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1"/>
  </bookViews>
  <sheets>
    <sheet name="форма 2" sheetId="3" r:id="rId1"/>
    <sheet name="розрахунок" sheetId="4" r:id="rId2"/>
  </sheets>
  <calcPr calcId="124519"/>
</workbook>
</file>

<file path=xl/calcChain.xml><?xml version="1.0" encoding="utf-8"?>
<calcChain xmlns="http://schemas.openxmlformats.org/spreadsheetml/2006/main">
  <c r="C7" i="4"/>
  <c r="AZ248" i="3"/>
  <c r="AP248"/>
  <c r="AK248"/>
  <c r="AA248"/>
  <c r="BO238"/>
  <c r="BE238"/>
  <c r="AZ238"/>
  <c r="AP238"/>
  <c r="AK238"/>
  <c r="AA238"/>
  <c r="AY135" l="1"/>
  <c r="AL135"/>
  <c r="AG135"/>
  <c r="T135"/>
  <c r="BQ124"/>
  <c r="BD124"/>
  <c r="AY124"/>
  <c r="AL124"/>
  <c r="AG124"/>
  <c r="T124"/>
  <c r="AW102" l="1"/>
  <c r="AJ102"/>
  <c r="AW99"/>
  <c r="AJ99"/>
  <c r="AW98"/>
  <c r="AJ98"/>
  <c r="AE102"/>
  <c r="AE99"/>
  <c r="AE98"/>
  <c r="R102"/>
  <c r="R99"/>
  <c r="R98"/>
  <c r="BO81"/>
  <c r="BB81"/>
  <c r="BO78"/>
  <c r="BB78"/>
  <c r="BO75"/>
  <c r="BB75"/>
  <c r="BO74"/>
  <c r="BB74"/>
  <c r="AW81"/>
  <c r="AJ81"/>
  <c r="AW78"/>
  <c r="AJ78"/>
  <c r="AW75"/>
  <c r="AJ75"/>
  <c r="AW74"/>
  <c r="AJ74"/>
  <c r="AE81"/>
  <c r="AE78"/>
  <c r="AE75"/>
  <c r="AE74"/>
  <c r="R81"/>
  <c r="R78"/>
  <c r="R74"/>
  <c r="R75"/>
  <c r="AW65" l="1"/>
  <c r="AJ65"/>
  <c r="AE65"/>
  <c r="R65"/>
  <c r="BO50"/>
  <c r="BB50"/>
  <c r="AW50"/>
  <c r="AJ50"/>
  <c r="AE50"/>
  <c r="R50"/>
</calcChain>
</file>

<file path=xl/sharedStrings.xml><?xml version="1.0" encoding="utf-8"?>
<sst xmlns="http://schemas.openxmlformats.org/spreadsheetml/2006/main" count="573" uniqueCount="211">
  <si>
    <t>Наказ Міністерства фінансів України</t>
  </si>
  <si>
    <t>Найменування</t>
  </si>
  <si>
    <t>(у редакції наказу Міністерства фінансів України</t>
  </si>
  <si>
    <t>17    липня   2015   року    №      648</t>
  </si>
  <si>
    <t>від 17  липня  2018  року №617)</t>
  </si>
  <si>
    <t>УСЬОГО</t>
  </si>
  <si>
    <t>Код</t>
  </si>
  <si>
    <t>у т.ч. бюджет розвитку</t>
  </si>
  <si>
    <t>Надходження із загального фонду бюджету</t>
  </si>
  <si>
    <t>(грн)</t>
  </si>
  <si>
    <t>спеціальний фонд</t>
  </si>
  <si>
    <t xml:space="preserve">ВСЬОГО </t>
  </si>
  <si>
    <t>Показники</t>
  </si>
  <si>
    <t>Одиниця виміру</t>
  </si>
  <si>
    <t>Джерело інформації</t>
  </si>
  <si>
    <t>загальний фонд</t>
  </si>
  <si>
    <t xml:space="preserve">9.Структура видатків на оплату праці                                                                                                                                                                                       </t>
  </si>
  <si>
    <t xml:space="preserve">Найменування видатків </t>
  </si>
  <si>
    <t xml:space="preserve">у тому числі:  </t>
  </si>
  <si>
    <t xml:space="preserve"> -за тарифами та посадовими окладами</t>
  </si>
  <si>
    <t>- обов’язкові доплати та надбавки</t>
  </si>
  <si>
    <t>- стимулюючі доплати та надбавки</t>
  </si>
  <si>
    <t>- премії</t>
  </si>
  <si>
    <t>- матеріальна допомога</t>
  </si>
  <si>
    <t>- інші виплати (деталізувати)</t>
  </si>
  <si>
    <t>10. Чисельність зайнятих у бюджетних установах</t>
  </si>
  <si>
    <t>Категорії працівників</t>
  </si>
  <si>
    <t>затверджено</t>
  </si>
  <si>
    <t>Коли та яким документом затверджена</t>
  </si>
  <si>
    <t>Затверджено з урахуванням змін</t>
  </si>
  <si>
    <t>Касові видатки/ надання кредитів</t>
  </si>
  <si>
    <t>Погашено кредиторську заборгованість за рахунок коштів</t>
  </si>
  <si>
    <t>загального фонду</t>
  </si>
  <si>
    <t>спеціального фонду</t>
  </si>
  <si>
    <t>Причини виникнення заборгованості</t>
  </si>
  <si>
    <t>№ з/п</t>
  </si>
  <si>
    <t xml:space="preserve">разом (4+5) </t>
  </si>
  <si>
    <t xml:space="preserve">разом (8+9) </t>
  </si>
  <si>
    <t xml:space="preserve">разом (3+4) </t>
  </si>
  <si>
    <t xml:space="preserve">разом (7+8) </t>
  </si>
  <si>
    <t xml:space="preserve">разом (11+12) </t>
  </si>
  <si>
    <t/>
  </si>
  <si>
    <t>Затрат</t>
  </si>
  <si>
    <t>Продукту</t>
  </si>
  <si>
    <t>Ефективності</t>
  </si>
  <si>
    <t>Якості</t>
  </si>
  <si>
    <t>2019 рік</t>
  </si>
  <si>
    <t>фактич но зайняті</t>
  </si>
  <si>
    <t>Затверджені призначення</t>
  </si>
  <si>
    <t>Граничний обсяг</t>
  </si>
  <si>
    <t>Вжиті заходи щодо ліквідації заборгованості</t>
  </si>
  <si>
    <t xml:space="preserve"> (підпис)</t>
  </si>
  <si>
    <t xml:space="preserve"> (ініціали та прізвище)</t>
  </si>
  <si>
    <t xml:space="preserve">                                (найменування головного розпорядника  місцевого  бюджету)                                  </t>
  </si>
  <si>
    <t xml:space="preserve">                            (найменування відповідального виконавця)               </t>
  </si>
  <si>
    <t>1). Мета бюджетної програми/підпрограми, строки її реалізації</t>
  </si>
  <si>
    <t>2). Завдання бюджетної програми/підпрограми</t>
  </si>
  <si>
    <t>3). Підстави  реалізації бюджетної програми/підпрограми</t>
  </si>
  <si>
    <t>5. Надходження для виконання бюджетної програми/підпрограми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</si>
  <si>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</si>
  <si>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</si>
  <si>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</si>
  <si>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6. Видатки за кодами Економічної класифікації видатків/Класифікації кредитування бюджету</t>
  </si>
  <si>
    <t>Код Економічної класифікації видатків бюджету</t>
  </si>
  <si>
    <t>7. Витрати за напрямами використання бюджетних коштів</t>
  </si>
  <si>
    <t>2021 рік (прогноз)</t>
  </si>
  <si>
    <t>N з/п</t>
  </si>
  <si>
    <t>Напрями використання бюджетних коштів</t>
  </si>
  <si>
    <t>8. Результативні показники бюджетної програми/підпрограми</t>
  </si>
  <si>
    <t>разом (5+6)</t>
  </si>
  <si>
    <t>разом (8+9)</t>
  </si>
  <si>
    <t>з них ідексація</t>
  </si>
  <si>
    <t>з них: штатні одиниці за загальним фондом, що враховані також у спеціальному фонді</t>
  </si>
  <si>
    <t>2020 рік</t>
  </si>
  <si>
    <t>11. Місцеві/регіональні програми, які виконуються в межах бюджетної програми/підпрограми</t>
  </si>
  <si>
    <t>Найменування місцевої/регіональної програми</t>
  </si>
  <si>
    <t>разом (4+5)</t>
  </si>
  <si>
    <t>разом (7+8)</t>
  </si>
  <si>
    <t>разом (10+11)</t>
  </si>
  <si>
    <t>Найменування об’єкта відповідно до проектно-кошторисноїдокументації</t>
  </si>
  <si>
    <t>Строк реалізації об’єкта (рік початку і завершення)</t>
  </si>
  <si>
    <t>Загальна вартість об’єкта</t>
  </si>
  <si>
    <t>спеціальний фонд (бюджет розвитку)</t>
  </si>
  <si>
    <t>рівень будівельної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</si>
  <si>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</si>
  <si>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</si>
  <si>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</si>
  <si>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</si>
  <si>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</si>
  <si>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Планується погасити кредиторську заборгованість за рахунок коштів</t>
  </si>
  <si>
    <t>Очікуваний обсяг взяття поточних зобов’язань (3-5)</t>
  </si>
  <si>
    <t>Можлива кредиторська заборгованість на початок планового бюджетного періоду (4-5-6)</t>
  </si>
  <si>
    <t>Очікуваний обсяг взяття поточних зобов’язань (8-101)</t>
  </si>
  <si>
    <t>Дебіторська заборгованість на 01.01.2018</t>
  </si>
  <si>
    <t>ЗАТВЕРДЖЕНО</t>
  </si>
  <si>
    <t>Головний бухгалтер</t>
  </si>
  <si>
    <t xml:space="preserve">1.      Виконавчий комітет Добропільської міської ради  </t>
  </si>
  <si>
    <t>( 0   )( 1  )</t>
  </si>
  <si>
    <t>2018 рік (звіт)</t>
  </si>
  <si>
    <t>2019 рік (затверджено)</t>
  </si>
  <si>
    <t>2020 рік (проект)</t>
  </si>
  <si>
    <t>4. Мета та завдання  бюджетної програми/підпрограми на 2020 - 2022 роки</t>
  </si>
  <si>
    <t>БЮДЖЕТНИЙ ЗАПИТ на 2020-2022 роки індивідуальний (Форма 2019-2)</t>
  </si>
  <si>
    <t>1). Надходження для виконання бюджетної програми/підрограми у 2018 - 2020 роках</t>
  </si>
  <si>
    <t>2). Надходження для виконання бюджетної програми/підпрограми у 2021 - 2022 роках</t>
  </si>
  <si>
    <t>2022 рік (прогноз)</t>
  </si>
  <si>
    <t>1). Видатки за кодами Економічної класифікації видатків бюджету у 2018 - 2020 роках</t>
  </si>
  <si>
    <t>2). Надання кредитів за кодами Класифікації кредитування бюджету у 2018 - 2020 роках</t>
  </si>
  <si>
    <t>3). Видатки за кодами Економічної класифікації видатків бюджету у 2021 - 2022 роках</t>
  </si>
  <si>
    <t>4). Надання кредитів за кодами Економічної класифікації видатків бюджету у 2021 - 2022 роках</t>
  </si>
  <si>
    <t>1). Витрати за напрямами використання бюджених коштів у 2018 - 2020 роках</t>
  </si>
  <si>
    <t>2). Витрати за напрямами використання бюджених коштів у 2021 - 2022 роках</t>
  </si>
  <si>
    <t>1). Результативні показники бюджетної програми/підпрограми у 2018 - 2020 роках</t>
  </si>
  <si>
    <t>2. Результативні показники бюджетної програми/підпрограми у 2021- 2022 роках</t>
  </si>
  <si>
    <t>2019 рік (план)</t>
  </si>
  <si>
    <t>2021 рік</t>
  </si>
  <si>
    <t xml:space="preserve">2022 рік </t>
  </si>
  <si>
    <t>1). Місцеві/регіональні програми, які виконуються в межах бюджетної програми/підпрограми у 2018 - 2020 роках</t>
  </si>
  <si>
    <t>2). Місцеві/регіональні програми, які виконуються в межах бюджетної програми/підпрограми у 2021 - 2022 роках</t>
  </si>
  <si>
    <t>12.Об’єкти, які виконуються в межах бюджетної програми/підпрограми за рахунок коштів бюджету розвитку у 2018 - 2022 роках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</si>
  <si>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на 2020 - 2022 роки</t>
  </si>
  <si>
    <t>14. Бюджетні зобов’язання у 2018 - 2020 роках</t>
  </si>
  <si>
    <t>1). Кредиторська заборгованість місцевого бюджету у 2018 році</t>
  </si>
  <si>
    <t xml:space="preserve">2). Кредиторська заборгованість місцевого бюджету у 2019 - 2020  роках </t>
  </si>
  <si>
    <t xml:space="preserve">3). Дебіторська заборгованість у 2018 - 2019 роках                                                                 </t>
  </si>
  <si>
    <t>Дебіторська заборгованість на 01.01.2019</t>
  </si>
  <si>
    <t>Очікувана дебіторська заборгованость  на 01.01.2020</t>
  </si>
  <si>
    <t>4). Аналіз управління бюджетними зобов’язаннями та пропозиції щодо упорядкування бюджетних зобов’язань у 2020 році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</si>
  <si>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внаслідок використання  коштів спеціального  фонду  бюджету у 2017році, та очікувані результати у 2018році</t>
  </si>
  <si>
    <t>унаслідок використання коштів спеціального фонду бюджету у 2017 році, та очікувані результати у 2018 році</t>
  </si>
  <si>
    <t>Головний лікар</t>
  </si>
  <si>
    <t>С.М. Сулім</t>
  </si>
  <si>
    <t>О.І. Коращук</t>
  </si>
  <si>
    <t>Конституція України (Закон від 28.06.1996 № 254/96);</t>
  </si>
  <si>
    <t>Бюджетний кодекс України (Закон від 08.07.2010 № 2456-IV);</t>
  </si>
  <si>
    <t>Закон України про Державний бюджет на 2020 рік</t>
  </si>
  <si>
    <t>Закон України  від 19.11.1992 р. № 2801-XII "Основи законодавства України про охорону здоров’я"</t>
  </si>
  <si>
    <t>Рішення Добропільської міської ради "Про міський бюджет на 2020 рік"</t>
  </si>
  <si>
    <t>Наказ Міністерства фінансів України  від 26.08.2014 № 836 "Про деякі питання запровадження програмно- цільового методу складання та виконання місцевих бюджетів" (зі змінами)</t>
  </si>
  <si>
    <t>Наказ Міністерства фінансів України від 20.09.2017 р. №793 "Про затвердження складових програмної класифікації видатків та кредитування місцевого бюджету"</t>
  </si>
  <si>
    <t>Стабілізація епідемічної ситуації, зниження рівня захворюваності та смертності від ВІЛ-інфекції/СНІДу</t>
  </si>
  <si>
    <t>1. Зниження рівня захворюваності та смертності від ВІЛ-інфекції/СНІДу</t>
  </si>
  <si>
    <t xml:space="preserve">Закон України від 05.12.2012 № 1972-12 "Про протидію поширення хвороб, зумовлених вірусом імунодефіциту людини (ВІЛ), та правовий і соціальний захист людей, які живуть з ВІЛ" </t>
  </si>
  <si>
    <t>0112143</t>
  </si>
  <si>
    <t>Поточні видатки</t>
  </si>
  <si>
    <t>Використання товарів і послуг</t>
  </si>
  <si>
    <t>Поточні трансферти</t>
  </si>
  <si>
    <t>Субсидії та поточні трансферти підприємствам (установам, організаціям)</t>
  </si>
  <si>
    <t>Продукти харчування</t>
  </si>
  <si>
    <t>Оплата послуг (крім комунальних)</t>
  </si>
  <si>
    <t>Зниження рівня захворюваності та смертності від ВІЛ-інфекції/СНІДу</t>
  </si>
  <si>
    <t>Забезпечення молочними сумішами дітей народжених від ВІЛ-інфікованих матерів</t>
  </si>
  <si>
    <t>Обсяг видатків на забезпечення своєчасного виявлення хворих на ВІЛ-інфекцію (забір крові на дослідження та скринінгові дослідження)</t>
  </si>
  <si>
    <t>грн.</t>
  </si>
  <si>
    <t>кошторис</t>
  </si>
  <si>
    <t>Середня кількість обстежень</t>
  </si>
  <si>
    <t>відомості видачі молочних сумішей</t>
  </si>
  <si>
    <t>Журнал реєстрації забору крові для дослідження на антитіла</t>
  </si>
  <si>
    <t>осіб</t>
  </si>
  <si>
    <t>Середня вартість обстеження на одну особу</t>
  </si>
  <si>
    <t>Розрахунок до кошторису</t>
  </si>
  <si>
    <t>Рівень забезпеченості молочними сумішами</t>
  </si>
  <si>
    <t>Рівень забезпеченості виявлення хворих на ВІЛ-інфекцію</t>
  </si>
  <si>
    <t>Звіт про кількість і результати проведення лабораторних досліджень</t>
  </si>
  <si>
    <t>Аналітична звітність</t>
  </si>
  <si>
    <t>%</t>
  </si>
  <si>
    <t>73875</t>
  </si>
  <si>
    <t>14</t>
  </si>
  <si>
    <t>5276,78</t>
  </si>
  <si>
    <t>100</t>
  </si>
  <si>
    <t>71948</t>
  </si>
  <si>
    <t>5139,14</t>
  </si>
  <si>
    <t>Програма економічного і соціального розвитку міста Добропілля на 2018 рік та основних напрямів розвитку на 2019 та 2020 роки</t>
  </si>
  <si>
    <t>Рішення Добропільської міської ради від 22.12.2017 р. № 7/36-6</t>
  </si>
  <si>
    <t>Програма економічного і соціального розвитку міста Добропілля на 2019 рік та основних напрямів розвитку на 2020 та 2021 роки</t>
  </si>
  <si>
    <t>Рішення Добропільської міської ради від 22.12.2018 р. № 7/52-9 (із змінами та доповненнями)</t>
  </si>
  <si>
    <t>Програма економічного і соціального розвитку міста Добропілля на 2020 рік та основних напрямів розвитку на 2021 та 2022 роки</t>
  </si>
  <si>
    <t>Рішення Добропільської міської ради (проект)</t>
  </si>
  <si>
    <t>Забезпечення молочними сумішами дітей, народжених від ВІЛ-інфікованих матерів</t>
  </si>
  <si>
    <t>Оплата за проведення скрінінгових досліджень</t>
  </si>
  <si>
    <t xml:space="preserve">Завдання, покладене стабілізація епідемічної ситуації, зниження рівня захворюваності та смертності від ВІЛ-інфекції/СНІДу, всі основні результативні  показники, передбачені програмою, виконані.  </t>
  </si>
  <si>
    <t>04052904</t>
  </si>
  <si>
    <t>(код Типової відомчої класифікації видатків та кредитування місцевого бюджету)</t>
  </si>
  <si>
    <t>(код за ЄДРПОУ)</t>
  </si>
  <si>
    <t xml:space="preserve">2.  Комунальне некомерційне підприємство "Добропільський центр первинної медико-санітарної допомоги" Добропільської міської ради  </t>
  </si>
  <si>
    <t>(код Типової відомчої класифікації видатків та кредитування місцевого бюджету та номер в системі головного розпорядника коштів)</t>
  </si>
  <si>
    <t xml:space="preserve">3. </t>
  </si>
  <si>
    <t>0763</t>
  </si>
  <si>
    <t>05209100000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</si>
  <si>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</si>
  <si>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</si>
  <si>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</si>
  <si>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</si>
  <si>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</si>
  <si>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 xml:space="preserve">Програма і централізовані заходи профілактики ВІЛ-інфекції/СНІДу </t>
  </si>
  <si>
    <t>хлопчики</t>
  </si>
  <si>
    <t>дівчата</t>
  </si>
  <si>
    <t>Обсяг видатків на закупівлю молочних сумішів для дітей, народжених від ВІЛ-інфікованих матерів, у тому числі</t>
  </si>
  <si>
    <t>35974</t>
  </si>
  <si>
    <t xml:space="preserve">Середня кількість дітей, які  потребують молочні суміші, у тому числі </t>
  </si>
  <si>
    <t>7</t>
  </si>
  <si>
    <t>Середня вартість молочних сумішей на одну особу, у тому числі</t>
  </si>
  <si>
    <t>76049</t>
  </si>
  <si>
    <t>80084</t>
  </si>
  <si>
    <t>40042</t>
  </si>
  <si>
    <t>2860,14</t>
  </si>
  <si>
    <t xml:space="preserve">Розрахунок до бюджетного запиту на 2020 рік по КНП "Добропільський ЦПМСД" Добропільської міської ради
</t>
  </si>
  <si>
    <t>0112143 "Програма і централізовані заходи профілактики ВІЛ-інфекції/СНІДу"</t>
  </si>
  <si>
    <t>Найменування показника</t>
  </si>
  <si>
    <t xml:space="preserve">Потреба </t>
  </si>
  <si>
    <t>молочні суміш "Малятко" - 1086 пач. х 66,25 грн. (14 дітей)</t>
  </si>
</sst>
</file>

<file path=xl/styles.xml><?xml version="1.0" encoding="utf-8"?>
<styleSheet xmlns="http://schemas.openxmlformats.org/spreadsheetml/2006/main">
  <numFmts count="1">
    <numFmt numFmtId="164" formatCode="#0.00"/>
  </numFmts>
  <fonts count="28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19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0" fillId="0" borderId="0" xfId="2" applyFont="1" applyAlignment="1">
      <alignment horizontal="right" vertical="center" wrapText="1"/>
    </xf>
    <xf numFmtId="0" fontId="6" fillId="0" borderId="0" xfId="2" applyFont="1" applyBorder="1" applyAlignment="1">
      <alignment horizontal="center" vertical="top" wrapText="1"/>
    </xf>
    <xf numFmtId="0" fontId="2" fillId="0" borderId="0" xfId="2" applyFont="1"/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3" fillId="0" borderId="0" xfId="2" applyFont="1"/>
    <xf numFmtId="49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0" xfId="2" applyFont="1" applyAlignment="1">
      <alignment vertical="center"/>
    </xf>
    <xf numFmtId="49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49" fontId="2" fillId="0" borderId="0" xfId="2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 vertical="center" wrapText="1"/>
    </xf>
    <xf numFmtId="4" fontId="4" fillId="0" borderId="0" xfId="2" applyNumberFormat="1" applyFont="1" applyBorder="1" applyAlignment="1">
      <alignment horizontal="right" vertical="center" wrapText="1"/>
    </xf>
    <xf numFmtId="0" fontId="10" fillId="0" borderId="0" xfId="2" applyFont="1"/>
    <xf numFmtId="0" fontId="10" fillId="0" borderId="0" xfId="0" applyFont="1"/>
    <xf numFmtId="0" fontId="2" fillId="0" borderId="0" xfId="1" applyFont="1"/>
    <xf numFmtId="0" fontId="4" fillId="0" borderId="0" xfId="0" applyFont="1"/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17" fillId="0" borderId="0" xfId="0" applyFont="1" applyBorder="1" applyAlignment="1">
      <alignment wrapText="1"/>
    </xf>
    <xf numFmtId="0" fontId="17" fillId="0" borderId="9" xfId="0" applyFont="1" applyBorder="1" applyAlignment="1">
      <alignment horizontal="center" wrapText="1"/>
    </xf>
    <xf numFmtId="0" fontId="18" fillId="0" borderId="0" xfId="0" applyFont="1"/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right" vertical="center" wrapText="1"/>
    </xf>
    <xf numFmtId="49" fontId="2" fillId="0" borderId="5" xfId="2" applyNumberFormat="1" applyFont="1" applyBorder="1" applyAlignment="1">
      <alignment horizontal="right" vertical="center" wrapText="1"/>
    </xf>
    <xf numFmtId="49" fontId="2" fillId="0" borderId="6" xfId="2" applyNumberFormat="1" applyFont="1" applyBorder="1" applyAlignment="1">
      <alignment horizontal="right" vertical="center" wrapText="1"/>
    </xf>
    <xf numFmtId="49" fontId="2" fillId="0" borderId="1" xfId="2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top" wrapText="1"/>
    </xf>
    <xf numFmtId="0" fontId="0" fillId="0" borderId="0" xfId="0" applyAlignment="1"/>
    <xf numFmtId="0" fontId="2" fillId="0" borderId="1" xfId="2" applyFont="1" applyBorder="1" applyAlignment="1">
      <alignment horizontal="left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164" fontId="2" fillId="0" borderId="4" xfId="2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top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 wrapText="1"/>
    </xf>
    <xf numFmtId="4" fontId="2" fillId="0" borderId="5" xfId="2" applyNumberFormat="1" applyFont="1" applyBorder="1" applyAlignment="1">
      <alignment horizontal="right" vertical="center" wrapText="1"/>
    </xf>
    <xf numFmtId="4" fontId="2" fillId="0" borderId="6" xfId="2" applyNumberFormat="1" applyFont="1" applyBorder="1" applyAlignment="1">
      <alignment horizontal="right" vertical="center" wrapText="1"/>
    </xf>
    <xf numFmtId="4" fontId="2" fillId="0" borderId="1" xfId="2" applyNumberFormat="1" applyFont="1" applyBorder="1" applyAlignment="1">
      <alignment horizontal="right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5" xfId="2" applyNumberFormat="1" applyFont="1" applyBorder="1" applyAlignment="1">
      <alignment horizontal="right" vertical="center" wrapText="1"/>
    </xf>
    <xf numFmtId="4" fontId="4" fillId="0" borderId="6" xfId="2" applyNumberFormat="1" applyFont="1" applyBorder="1" applyAlignment="1">
      <alignment horizontal="right" vertical="center" wrapText="1"/>
    </xf>
    <xf numFmtId="0" fontId="7" fillId="0" borderId="0" xfId="2" applyFont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2" fillId="0" borderId="6" xfId="2" applyFont="1" applyBorder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7" fillId="0" borderId="0" xfId="2" applyFont="1" applyAlignment="1">
      <alignment horizontal="center" vertical="center" wrapText="1"/>
    </xf>
    <xf numFmtId="0" fontId="9" fillId="0" borderId="9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6" fillId="0" borderId="0" xfId="2" applyFont="1" applyAlignment="1">
      <alignment horizontal="left" vertical="top" wrapText="1"/>
    </xf>
    <xf numFmtId="0" fontId="6" fillId="0" borderId="0" xfId="2" applyFont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 applyAlignment="1">
      <alignment wrapText="1"/>
    </xf>
    <xf numFmtId="0" fontId="18" fillId="0" borderId="0" xfId="0" applyFont="1" applyAlignment="1">
      <alignment horizontal="center" vertical="top"/>
    </xf>
    <xf numFmtId="0" fontId="17" fillId="0" borderId="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49" fontId="4" fillId="0" borderId="9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49" fontId="0" fillId="0" borderId="9" xfId="0" applyNumberFormat="1" applyBorder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top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2" fillId="0" borderId="4" xfId="2" applyFont="1" applyBorder="1" applyAlignment="1">
      <alignment vertical="top" wrapText="1"/>
    </xf>
    <xf numFmtId="0" fontId="2" fillId="0" borderId="5" xfId="2" applyFont="1" applyBorder="1" applyAlignment="1">
      <alignment vertical="top" wrapText="1"/>
    </xf>
    <xf numFmtId="0" fontId="2" fillId="0" borderId="6" xfId="2" applyFont="1" applyBorder="1" applyAlignment="1">
      <alignment vertical="top" wrapText="1"/>
    </xf>
    <xf numFmtId="0" fontId="4" fillId="0" borderId="1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right" vertical="center" wrapText="1"/>
    </xf>
    <xf numFmtId="49" fontId="4" fillId="0" borderId="5" xfId="2" applyNumberFormat="1" applyFont="1" applyBorder="1" applyAlignment="1">
      <alignment horizontal="right" vertical="center" wrapText="1"/>
    </xf>
    <xf numFmtId="49" fontId="4" fillId="0" borderId="6" xfId="2" applyNumberFormat="1" applyFont="1" applyBorder="1" applyAlignment="1">
      <alignment horizontal="right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right" vertical="center" wrapText="1"/>
    </xf>
    <xf numFmtId="0" fontId="4" fillId="0" borderId="5" xfId="2" applyFont="1" applyBorder="1" applyAlignment="1">
      <alignment horizontal="right" vertical="center" wrapText="1"/>
    </xf>
    <xf numFmtId="0" fontId="4" fillId="0" borderId="6" xfId="2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0" fontId="16" fillId="0" borderId="0" xfId="2" applyFont="1" applyAlignment="1">
      <alignment horizontal="left" vertical="top" wrapText="1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left" vertical="top" wrapText="1"/>
    </xf>
    <xf numFmtId="0" fontId="8" fillId="0" borderId="9" xfId="2" applyFont="1" applyBorder="1" applyAlignment="1">
      <alignment horizontal="left" vertical="top" wrapText="1"/>
    </xf>
    <xf numFmtId="164" fontId="14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2" fillId="0" borderId="4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164" fontId="4" fillId="0" borderId="4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4" fillId="0" borderId="6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4" fontId="26" fillId="0" borderId="1" xfId="0" applyNumberFormat="1" applyFont="1" applyBorder="1" applyAlignment="1">
      <alignment vertical="center"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Border="1" applyAlignment="1">
      <alignment wrapText="1"/>
    </xf>
    <xf numFmtId="4" fontId="25" fillId="0" borderId="0" xfId="0" applyNumberFormat="1" applyFont="1" applyBorder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308"/>
  <sheetViews>
    <sheetView view="pageBreakPreview" topLeftCell="A280" zoomScaleNormal="85" zoomScaleSheetLayoutView="100" workbookViewId="0">
      <selection activeCell="AC217" sqref="AC217:AE217"/>
    </sheetView>
  </sheetViews>
  <sheetFormatPr defaultRowHeight="12.75"/>
  <cols>
    <col min="1" max="2" width="1.28515625" style="1" customWidth="1"/>
    <col min="3" max="10" width="2.28515625" style="1" customWidth="1"/>
    <col min="11" max="29" width="2.42578125" style="1" customWidth="1"/>
    <col min="30" max="30" width="4.42578125" style="1" customWidth="1"/>
    <col min="31" max="65" width="2.42578125" style="1" customWidth="1"/>
    <col min="66" max="73" width="3.28515625" style="1" customWidth="1"/>
    <col min="74" max="16384" width="9.140625" style="1"/>
  </cols>
  <sheetData>
    <row r="1" spans="1:64" ht="15" customHeight="1">
      <c r="A1" s="86" t="s">
        <v>94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64" ht="1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10"/>
      <c r="AZ2" s="10"/>
      <c r="BA2" s="10"/>
      <c r="BB2" s="10"/>
      <c r="BC2" s="90" t="s">
        <v>0</v>
      </c>
      <c r="BD2" s="90"/>
      <c r="BE2" s="90"/>
      <c r="BF2" s="90"/>
      <c r="BG2" s="90"/>
      <c r="BH2" s="90"/>
      <c r="BI2" s="90"/>
      <c r="BJ2" s="90"/>
      <c r="BK2" s="90"/>
      <c r="BL2" s="10"/>
    </row>
    <row r="3" spans="1:64" ht="1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10"/>
      <c r="AZ3" s="10"/>
      <c r="BA3" s="10"/>
      <c r="BB3" s="10"/>
      <c r="BC3" s="90" t="s">
        <v>3</v>
      </c>
      <c r="BD3" s="90"/>
      <c r="BE3" s="90"/>
      <c r="BF3" s="90"/>
      <c r="BG3" s="90"/>
      <c r="BH3" s="90"/>
      <c r="BI3" s="90"/>
      <c r="BJ3" s="90"/>
      <c r="BK3" s="90"/>
      <c r="BL3" s="10"/>
    </row>
    <row r="4" spans="1:64" ht="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10"/>
      <c r="AZ4" s="10"/>
      <c r="BA4" s="10"/>
      <c r="BB4" s="10"/>
      <c r="BC4" s="90" t="s">
        <v>2</v>
      </c>
      <c r="BD4" s="90"/>
      <c r="BE4" s="90"/>
      <c r="BF4" s="90"/>
      <c r="BG4" s="90"/>
      <c r="BH4" s="90"/>
      <c r="BI4" s="90"/>
      <c r="BJ4" s="90"/>
      <c r="BK4" s="90"/>
      <c r="BL4" s="10"/>
    </row>
    <row r="5" spans="1:64" ht="1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10"/>
      <c r="AZ5" s="10"/>
      <c r="BA5" s="10"/>
      <c r="BB5" s="10"/>
      <c r="BC5" s="90" t="s">
        <v>4</v>
      </c>
      <c r="BD5" s="90"/>
      <c r="BE5" s="90"/>
      <c r="BF5" s="90"/>
      <c r="BG5" s="90"/>
      <c r="BH5" s="90"/>
      <c r="BI5" s="90"/>
      <c r="BJ5" s="90"/>
      <c r="BK5" s="90"/>
      <c r="BL5" s="10"/>
    </row>
    <row r="6" spans="1:64" ht="1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</row>
    <row r="7" spans="1:64" ht="15">
      <c r="A7" s="5"/>
    </row>
    <row r="8" spans="1:64" ht="13.9" customHeight="1">
      <c r="A8" s="87" t="s">
        <v>102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</row>
    <row r="9" spans="1:64" ht="14.25">
      <c r="A9" s="8"/>
    </row>
    <row r="11" spans="1:64" ht="13.9" customHeight="1">
      <c r="A11" s="88" t="s">
        <v>96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5" t="s">
        <v>97</v>
      </c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12"/>
      <c r="AV11" s="12"/>
      <c r="AW11" s="93" t="s">
        <v>181</v>
      </c>
      <c r="AX11" s="93"/>
      <c r="AY11" s="94"/>
      <c r="AZ11" s="94"/>
      <c r="BA11" s="94"/>
      <c r="BB11" s="94"/>
      <c r="BC11" s="94"/>
      <c r="BD11" s="94"/>
      <c r="BE11" s="94"/>
      <c r="BF11" s="94"/>
      <c r="BG11" s="12"/>
      <c r="BH11" s="12"/>
      <c r="BI11" s="12"/>
      <c r="BJ11" s="12"/>
      <c r="BK11" s="12"/>
      <c r="BL11" s="12"/>
    </row>
    <row r="12" spans="1:64" ht="15" customHeight="1">
      <c r="A12" s="89" t="s">
        <v>53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4" t="s">
        <v>182</v>
      </c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12"/>
      <c r="AV12" s="12"/>
      <c r="AW12" s="95" t="s">
        <v>183</v>
      </c>
      <c r="AX12" s="95"/>
      <c r="AY12" s="50"/>
      <c r="AZ12" s="50"/>
      <c r="BA12" s="50"/>
      <c r="BB12" s="50"/>
      <c r="BC12" s="50"/>
      <c r="BD12" s="50"/>
      <c r="BE12" s="50"/>
      <c r="BF12" s="50"/>
      <c r="BG12" s="12"/>
      <c r="BH12" s="12"/>
      <c r="BI12" s="12"/>
      <c r="BJ12" s="12"/>
      <c r="BK12" s="12"/>
      <c r="BL12" s="12"/>
    </row>
    <row r="13" spans="1:64" ht="30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12"/>
      <c r="AV13" s="12"/>
      <c r="AW13" s="96"/>
      <c r="AX13" s="96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31.5" customHeight="1">
      <c r="A14" s="88" t="s">
        <v>184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5" t="s">
        <v>97</v>
      </c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12"/>
      <c r="AV14" s="12"/>
      <c r="AW14" s="97">
        <v>37755220</v>
      </c>
      <c r="AX14" s="97"/>
      <c r="AY14" s="98"/>
      <c r="AZ14" s="98"/>
      <c r="BA14" s="98"/>
      <c r="BB14" s="98"/>
      <c r="BC14" s="98"/>
      <c r="BD14" s="98"/>
      <c r="BE14" s="98"/>
      <c r="BF14" s="98"/>
      <c r="BG14" s="12"/>
      <c r="BH14" s="12"/>
      <c r="BI14" s="12"/>
      <c r="BJ14" s="12"/>
      <c r="BK14" s="12"/>
      <c r="BL14" s="12"/>
    </row>
    <row r="15" spans="1:64" ht="13.9" customHeight="1">
      <c r="A15" s="92" t="s">
        <v>54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84" t="s">
        <v>185</v>
      </c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12"/>
      <c r="AV15" s="12"/>
      <c r="AW15" s="95" t="s">
        <v>183</v>
      </c>
      <c r="AX15" s="95"/>
      <c r="AY15" s="50"/>
      <c r="AZ15" s="50"/>
      <c r="BA15" s="50"/>
      <c r="BB15" s="50"/>
      <c r="BC15" s="50"/>
      <c r="BD15" s="50"/>
      <c r="BE15" s="50"/>
      <c r="BF15" s="50"/>
      <c r="BG15" s="12"/>
      <c r="BH15" s="12"/>
      <c r="BI15" s="12"/>
      <c r="BJ15" s="12"/>
      <c r="BK15" s="12"/>
      <c r="BL15" s="12"/>
    </row>
    <row r="16" spans="1:64" ht="36" customHeight="1">
      <c r="A16" s="6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</row>
    <row r="17" spans="1:73" ht="36" customHeight="1">
      <c r="A17" s="37" t="s">
        <v>186</v>
      </c>
      <c r="B17" s="38"/>
      <c r="C17" s="99" t="s">
        <v>143</v>
      </c>
      <c r="D17" s="99"/>
      <c r="E17" s="99"/>
      <c r="F17" s="99"/>
      <c r="G17" s="99"/>
      <c r="H17" s="99"/>
      <c r="I17" s="99"/>
      <c r="J17" s="99"/>
      <c r="K17" s="97"/>
      <c r="L17" s="97"/>
      <c r="M17" s="97"/>
      <c r="N17" s="100"/>
      <c r="O17" s="100"/>
      <c r="P17" s="93" t="s">
        <v>187</v>
      </c>
      <c r="Q17" s="93"/>
      <c r="R17" s="101"/>
      <c r="S17" s="101"/>
      <c r="T17" s="101"/>
      <c r="U17" s="101"/>
      <c r="V17" s="101"/>
      <c r="W17" s="97" t="s">
        <v>194</v>
      </c>
      <c r="X17" s="97"/>
      <c r="Y17" s="97"/>
      <c r="Z17" s="97"/>
      <c r="AA17" s="97"/>
      <c r="AB17" s="97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3"/>
      <c r="AW17" s="93" t="s">
        <v>188</v>
      </c>
      <c r="AX17" s="93"/>
      <c r="AY17" s="101"/>
      <c r="AZ17" s="101"/>
      <c r="BA17" s="101"/>
      <c r="BB17" s="101"/>
      <c r="BC17" s="101"/>
      <c r="BD17" s="101"/>
      <c r="BE17" s="101"/>
      <c r="BF17" s="101"/>
    </row>
    <row r="18" spans="1:73" ht="36" customHeight="1">
      <c r="A18" s="39"/>
      <c r="B18" s="49" t="s">
        <v>189</v>
      </c>
      <c r="C18" s="50"/>
      <c r="D18" s="50"/>
      <c r="E18" s="50"/>
      <c r="F18" s="50"/>
      <c r="G18" s="50"/>
      <c r="H18" s="50"/>
      <c r="I18" s="50"/>
      <c r="J18" s="50"/>
      <c r="K18" s="49" t="s">
        <v>190</v>
      </c>
      <c r="L18" s="49"/>
      <c r="M18" s="49"/>
      <c r="N18" s="50"/>
      <c r="O18" s="50"/>
      <c r="P18" s="49" t="s">
        <v>191</v>
      </c>
      <c r="Q18" s="49"/>
      <c r="R18" s="50"/>
      <c r="S18" s="50"/>
      <c r="T18" s="50"/>
      <c r="U18" s="50"/>
      <c r="V18" s="50"/>
      <c r="W18" s="49" t="s">
        <v>192</v>
      </c>
      <c r="X18" s="49"/>
      <c r="Y18" s="49"/>
      <c r="Z18" s="49"/>
      <c r="AA18" s="49"/>
      <c r="AB18" s="49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W18" s="49" t="s">
        <v>193</v>
      </c>
      <c r="AX18" s="49"/>
      <c r="AY18" s="50"/>
      <c r="AZ18" s="50"/>
      <c r="BA18" s="50"/>
      <c r="BB18" s="50"/>
      <c r="BC18" s="50"/>
      <c r="BD18" s="50"/>
      <c r="BE18" s="50"/>
      <c r="BF18" s="50"/>
    </row>
    <row r="19" spans="1:73" ht="36" customHeight="1">
      <c r="A19" s="6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</row>
    <row r="20" spans="1:73" ht="13.9" customHeight="1">
      <c r="A20" s="79" t="s">
        <v>101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12"/>
      <c r="BN20" s="12"/>
      <c r="BO20" s="12"/>
      <c r="BP20" s="12"/>
      <c r="BQ20" s="12"/>
      <c r="BR20" s="12"/>
      <c r="BS20" s="12"/>
      <c r="BT20" s="12"/>
      <c r="BU20" s="12"/>
    </row>
    <row r="21" spans="1:73" ht="13.9" customHeight="1">
      <c r="A21" s="79" t="s">
        <v>55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12"/>
      <c r="BN21" s="12"/>
      <c r="BO21" s="12"/>
      <c r="BP21" s="12"/>
      <c r="BQ21" s="12"/>
      <c r="BR21" s="12"/>
      <c r="BS21" s="12"/>
      <c r="BT21" s="12"/>
      <c r="BU21" s="12"/>
    </row>
    <row r="22" spans="1:73" ht="24" customHeight="1">
      <c r="A22" s="91" t="s">
        <v>140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12"/>
      <c r="BN22" s="12"/>
      <c r="BO22" s="12"/>
      <c r="BP22" s="12"/>
      <c r="BQ22" s="12"/>
      <c r="BR22" s="12"/>
      <c r="BS22" s="12"/>
      <c r="BT22" s="12"/>
      <c r="BU22" s="12"/>
    </row>
    <row r="23" spans="1:73" ht="13.9" customHeight="1">
      <c r="A23" s="79" t="s">
        <v>56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12"/>
      <c r="BN23" s="12"/>
      <c r="BO23" s="12"/>
      <c r="BP23" s="12"/>
      <c r="BQ23" s="12"/>
      <c r="BR23" s="12"/>
      <c r="BS23" s="12"/>
      <c r="BT23" s="12"/>
      <c r="BU23" s="12"/>
    </row>
    <row r="24" spans="1:73" ht="20.25" customHeight="1">
      <c r="A24" s="91" t="s">
        <v>141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12"/>
      <c r="BN24" s="12"/>
      <c r="BO24" s="12"/>
      <c r="BP24" s="12"/>
      <c r="BQ24" s="12"/>
      <c r="BR24" s="12"/>
      <c r="BS24" s="12"/>
      <c r="BT24" s="12"/>
      <c r="BU24" s="12"/>
    </row>
    <row r="25" spans="1:73" ht="13.9" customHeight="1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12"/>
      <c r="BN25" s="12"/>
      <c r="BO25" s="12"/>
      <c r="BP25" s="12"/>
      <c r="BQ25" s="12"/>
      <c r="BR25" s="12"/>
      <c r="BS25" s="12"/>
      <c r="BT25" s="12"/>
      <c r="BU25" s="12"/>
    </row>
    <row r="26" spans="1:73" ht="13.9" customHeight="1">
      <c r="A26" s="79" t="s">
        <v>57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12"/>
      <c r="BN26" s="12"/>
      <c r="BO26" s="12"/>
      <c r="BP26" s="12"/>
      <c r="BQ26" s="12"/>
      <c r="BR26" s="12"/>
      <c r="BS26" s="12"/>
      <c r="BT26" s="12"/>
      <c r="BU26" s="12"/>
    </row>
    <row r="27" spans="1:73" ht="17.25" customHeight="1">
      <c r="A27" s="91" t="s">
        <v>133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12"/>
      <c r="BN27" s="12"/>
      <c r="BO27" s="12"/>
      <c r="BP27" s="12"/>
      <c r="BQ27" s="12"/>
      <c r="BR27" s="12"/>
      <c r="BS27" s="12"/>
      <c r="BT27" s="12"/>
      <c r="BU27" s="12"/>
    </row>
    <row r="28" spans="1:73" ht="17.25" customHeight="1">
      <c r="A28" s="91" t="s">
        <v>134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12"/>
      <c r="BN28" s="12"/>
      <c r="BO28" s="12"/>
      <c r="BP28" s="12"/>
      <c r="BQ28" s="12"/>
      <c r="BR28" s="12"/>
      <c r="BS28" s="12"/>
      <c r="BT28" s="12"/>
      <c r="BU28" s="12"/>
    </row>
    <row r="29" spans="1:73" ht="17.25" customHeight="1">
      <c r="A29" s="91" t="s">
        <v>135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12"/>
      <c r="BN29" s="12"/>
      <c r="BO29" s="12"/>
      <c r="BP29" s="12"/>
      <c r="BQ29" s="12"/>
      <c r="BR29" s="12"/>
      <c r="BS29" s="12"/>
      <c r="BT29" s="12"/>
      <c r="BU29" s="12"/>
    </row>
    <row r="30" spans="1:73" ht="17.25" customHeight="1">
      <c r="A30" s="89" t="s">
        <v>136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12"/>
      <c r="BN30" s="12"/>
      <c r="BO30" s="12"/>
      <c r="BP30" s="12"/>
      <c r="BQ30" s="12"/>
      <c r="BR30" s="12"/>
      <c r="BS30" s="12"/>
      <c r="BT30" s="12"/>
      <c r="BU30" s="12"/>
    </row>
    <row r="31" spans="1:73" ht="17.25" customHeight="1">
      <c r="A31" s="91" t="s">
        <v>137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12"/>
      <c r="BN31" s="12"/>
      <c r="BO31" s="12"/>
      <c r="BP31" s="12"/>
      <c r="BQ31" s="12"/>
      <c r="BR31" s="12"/>
      <c r="BS31" s="12"/>
      <c r="BT31" s="12"/>
      <c r="BU31" s="12"/>
    </row>
    <row r="32" spans="1:73" ht="17.25" customHeight="1">
      <c r="A32" s="91" t="s">
        <v>138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12"/>
      <c r="BN32" s="12"/>
      <c r="BO32" s="12"/>
      <c r="BP32" s="12"/>
      <c r="BQ32" s="12"/>
      <c r="BR32" s="12"/>
      <c r="BS32" s="12"/>
      <c r="BT32" s="12"/>
      <c r="BU32" s="12"/>
    </row>
    <row r="33" spans="1:73" ht="17.25" customHeight="1">
      <c r="A33" s="91" t="s">
        <v>139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12"/>
      <c r="BN33" s="12"/>
      <c r="BO33" s="12"/>
      <c r="BP33" s="12"/>
      <c r="BQ33" s="12"/>
      <c r="BR33" s="12"/>
      <c r="BS33" s="12"/>
      <c r="BT33" s="12"/>
      <c r="BU33" s="12"/>
    </row>
    <row r="34" spans="1:73" ht="36.75" customHeight="1">
      <c r="A34" s="91" t="s">
        <v>142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12"/>
      <c r="BN34" s="12"/>
      <c r="BO34" s="12"/>
      <c r="BP34" s="12"/>
      <c r="BQ34" s="12"/>
      <c r="BR34" s="12"/>
      <c r="BS34" s="12"/>
      <c r="BT34" s="12"/>
      <c r="BU34" s="12"/>
    </row>
    <row r="35" spans="1:73" ht="13.9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2"/>
      <c r="BN35" s="12"/>
      <c r="BO35" s="12"/>
      <c r="BP35" s="12"/>
      <c r="BQ35" s="12"/>
      <c r="BR35" s="12"/>
      <c r="BS35" s="12"/>
      <c r="BT35" s="12"/>
      <c r="BU35" s="12"/>
    </row>
    <row r="36" spans="1:73" ht="13.9" customHeight="1">
      <c r="A36" s="79" t="s">
        <v>58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12"/>
      <c r="BN36" s="12"/>
      <c r="BO36" s="12"/>
      <c r="BP36" s="12"/>
      <c r="BQ36" s="12"/>
      <c r="BR36" s="12"/>
      <c r="BS36" s="12"/>
      <c r="BT36" s="12"/>
      <c r="BU36" s="12"/>
    </row>
    <row r="37" spans="1:73" ht="13.9" customHeight="1">
      <c r="A37" s="79" t="s">
        <v>103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12"/>
      <c r="BN37" s="12"/>
      <c r="BO37" s="12"/>
      <c r="BP37" s="12"/>
      <c r="BQ37" s="12"/>
      <c r="BR37" s="12"/>
      <c r="BS37" s="12"/>
      <c r="BT37" s="12"/>
      <c r="BU37" s="12"/>
    </row>
    <row r="38" spans="1:73" ht="15">
      <c r="A38" s="86" t="s">
        <v>9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12"/>
      <c r="BN38" s="12"/>
      <c r="BO38" s="12"/>
      <c r="BP38" s="12"/>
      <c r="BQ38" s="12"/>
      <c r="BR38" s="12"/>
      <c r="BS38" s="12"/>
      <c r="BT38" s="12"/>
      <c r="BU38" s="12"/>
    </row>
    <row r="39" spans="1:73" ht="15">
      <c r="A39" s="5"/>
    </row>
    <row r="40" spans="1:73" ht="13.9" customHeight="1">
      <c r="A40" s="44" t="s">
        <v>6</v>
      </c>
      <c r="B40" s="44"/>
      <c r="C40" s="44"/>
      <c r="D40" s="44"/>
      <c r="E40" s="44" t="s">
        <v>1</v>
      </c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 t="s">
        <v>98</v>
      </c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 t="s">
        <v>99</v>
      </c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 t="s">
        <v>100</v>
      </c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12"/>
      <c r="BU40" s="12"/>
    </row>
    <row r="41" spans="1:73" s="2" customFormat="1" ht="54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102" t="s">
        <v>15</v>
      </c>
      <c r="S41" s="102"/>
      <c r="T41" s="102"/>
      <c r="U41" s="102"/>
      <c r="V41" s="102"/>
      <c r="W41" s="102" t="s">
        <v>10</v>
      </c>
      <c r="X41" s="102"/>
      <c r="Y41" s="102"/>
      <c r="Z41" s="102"/>
      <c r="AA41" s="102"/>
      <c r="AB41" s="103" t="s">
        <v>7</v>
      </c>
      <c r="AC41" s="104"/>
      <c r="AD41" s="105"/>
      <c r="AE41" s="102" t="s">
        <v>38</v>
      </c>
      <c r="AF41" s="102"/>
      <c r="AG41" s="102"/>
      <c r="AH41" s="102"/>
      <c r="AI41" s="102"/>
      <c r="AJ41" s="102" t="s">
        <v>15</v>
      </c>
      <c r="AK41" s="102"/>
      <c r="AL41" s="102"/>
      <c r="AM41" s="102"/>
      <c r="AN41" s="102"/>
      <c r="AO41" s="102" t="s">
        <v>10</v>
      </c>
      <c r="AP41" s="102"/>
      <c r="AQ41" s="102"/>
      <c r="AR41" s="102"/>
      <c r="AS41" s="102"/>
      <c r="AT41" s="103" t="s">
        <v>7</v>
      </c>
      <c r="AU41" s="104"/>
      <c r="AV41" s="105"/>
      <c r="AW41" s="102" t="s">
        <v>39</v>
      </c>
      <c r="AX41" s="102"/>
      <c r="AY41" s="102"/>
      <c r="AZ41" s="102"/>
      <c r="BA41" s="102"/>
      <c r="BB41" s="102" t="s">
        <v>15</v>
      </c>
      <c r="BC41" s="102"/>
      <c r="BD41" s="102"/>
      <c r="BE41" s="102"/>
      <c r="BF41" s="102"/>
      <c r="BG41" s="102" t="s">
        <v>10</v>
      </c>
      <c r="BH41" s="102"/>
      <c r="BI41" s="102"/>
      <c r="BJ41" s="102"/>
      <c r="BK41" s="102"/>
      <c r="BL41" s="103" t="s">
        <v>7</v>
      </c>
      <c r="BM41" s="104"/>
      <c r="BN41" s="105"/>
      <c r="BO41" s="102" t="s">
        <v>40</v>
      </c>
      <c r="BP41" s="102"/>
      <c r="BQ41" s="102"/>
      <c r="BR41" s="102"/>
      <c r="BS41" s="102"/>
      <c r="BT41" s="17"/>
      <c r="BU41" s="17"/>
    </row>
    <row r="42" spans="1:73" ht="15">
      <c r="A42" s="44">
        <v>1</v>
      </c>
      <c r="B42" s="44"/>
      <c r="C42" s="44"/>
      <c r="D42" s="44"/>
      <c r="E42" s="44">
        <v>2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>
        <v>3</v>
      </c>
      <c r="S42" s="44"/>
      <c r="T42" s="44"/>
      <c r="U42" s="44"/>
      <c r="V42" s="44"/>
      <c r="W42" s="44">
        <v>4</v>
      </c>
      <c r="X42" s="44"/>
      <c r="Y42" s="44"/>
      <c r="Z42" s="44"/>
      <c r="AA42" s="44"/>
      <c r="AB42" s="40">
        <v>5</v>
      </c>
      <c r="AC42" s="41"/>
      <c r="AD42" s="63"/>
      <c r="AE42" s="44">
        <v>6</v>
      </c>
      <c r="AF42" s="44"/>
      <c r="AG42" s="44"/>
      <c r="AH42" s="44"/>
      <c r="AI42" s="44"/>
      <c r="AJ42" s="44">
        <v>7</v>
      </c>
      <c r="AK42" s="44"/>
      <c r="AL42" s="44"/>
      <c r="AM42" s="44"/>
      <c r="AN42" s="44"/>
      <c r="AO42" s="44">
        <v>8</v>
      </c>
      <c r="AP42" s="44"/>
      <c r="AQ42" s="44"/>
      <c r="AR42" s="44"/>
      <c r="AS42" s="44"/>
      <c r="AT42" s="40">
        <v>9</v>
      </c>
      <c r="AU42" s="41"/>
      <c r="AV42" s="63"/>
      <c r="AW42" s="44">
        <v>10</v>
      </c>
      <c r="AX42" s="44"/>
      <c r="AY42" s="44"/>
      <c r="AZ42" s="44"/>
      <c r="BA42" s="44"/>
      <c r="BB42" s="44">
        <v>11</v>
      </c>
      <c r="BC42" s="44"/>
      <c r="BD42" s="44"/>
      <c r="BE42" s="44"/>
      <c r="BF42" s="44"/>
      <c r="BG42" s="44">
        <v>12</v>
      </c>
      <c r="BH42" s="44"/>
      <c r="BI42" s="44"/>
      <c r="BJ42" s="44"/>
      <c r="BK42" s="44"/>
      <c r="BL42" s="40">
        <v>13</v>
      </c>
      <c r="BM42" s="41"/>
      <c r="BN42" s="63"/>
      <c r="BO42" s="44">
        <v>14</v>
      </c>
      <c r="BP42" s="44"/>
      <c r="BQ42" s="44"/>
      <c r="BR42" s="44"/>
      <c r="BS42" s="44"/>
      <c r="BT42" s="12"/>
      <c r="BU42" s="12"/>
    </row>
    <row r="43" spans="1:73" ht="13.9" customHeight="1">
      <c r="A43" s="162" t="s">
        <v>143</v>
      </c>
      <c r="B43" s="162"/>
      <c r="C43" s="162"/>
      <c r="D43" s="162"/>
      <c r="E43" s="51" t="s">
        <v>8</v>
      </c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6">
        <v>255426</v>
      </c>
      <c r="S43" s="56"/>
      <c r="T43" s="56"/>
      <c r="U43" s="56"/>
      <c r="V43" s="56"/>
      <c r="W43" s="56"/>
      <c r="X43" s="56"/>
      <c r="Y43" s="56"/>
      <c r="Z43" s="56"/>
      <c r="AA43" s="56"/>
      <c r="AB43" s="72"/>
      <c r="AC43" s="73"/>
      <c r="AD43" s="74"/>
      <c r="AE43" s="56">
        <v>255426</v>
      </c>
      <c r="AF43" s="56"/>
      <c r="AG43" s="56"/>
      <c r="AH43" s="56"/>
      <c r="AI43" s="56"/>
      <c r="AJ43" s="56">
        <v>73875</v>
      </c>
      <c r="AK43" s="56"/>
      <c r="AL43" s="56"/>
      <c r="AM43" s="56"/>
      <c r="AN43" s="56"/>
      <c r="AO43" s="56"/>
      <c r="AP43" s="56"/>
      <c r="AQ43" s="56"/>
      <c r="AR43" s="56"/>
      <c r="AS43" s="56"/>
      <c r="AT43" s="72"/>
      <c r="AU43" s="73"/>
      <c r="AV43" s="74"/>
      <c r="AW43" s="56">
        <v>73875</v>
      </c>
      <c r="AX43" s="56"/>
      <c r="AY43" s="56"/>
      <c r="AZ43" s="56"/>
      <c r="BA43" s="56"/>
      <c r="BB43" s="56">
        <v>71948</v>
      </c>
      <c r="BC43" s="56"/>
      <c r="BD43" s="56"/>
      <c r="BE43" s="56"/>
      <c r="BF43" s="56"/>
      <c r="BG43" s="56"/>
      <c r="BH43" s="56"/>
      <c r="BI43" s="56"/>
      <c r="BJ43" s="56"/>
      <c r="BK43" s="56"/>
      <c r="BL43" s="72"/>
      <c r="BM43" s="73"/>
      <c r="BN43" s="74"/>
      <c r="BO43" s="56">
        <v>71948</v>
      </c>
      <c r="BP43" s="56"/>
      <c r="BQ43" s="56"/>
      <c r="BR43" s="56"/>
      <c r="BS43" s="56"/>
      <c r="BT43" s="12"/>
      <c r="BU43" s="12"/>
    </row>
    <row r="44" spans="1:73" ht="29.45" customHeight="1">
      <c r="A44" s="106"/>
      <c r="B44" s="106"/>
      <c r="C44" s="106"/>
      <c r="D44" s="106"/>
      <c r="E44" s="81" t="s">
        <v>59</v>
      </c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3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6"/>
      <c r="AC44" s="77"/>
      <c r="AD44" s="78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6"/>
      <c r="AU44" s="77"/>
      <c r="AV44" s="78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6"/>
      <c r="BM44" s="77"/>
      <c r="BN44" s="78"/>
      <c r="BO44" s="75"/>
      <c r="BP44" s="75"/>
      <c r="BQ44" s="75"/>
      <c r="BR44" s="75"/>
      <c r="BS44" s="75"/>
      <c r="BT44" s="13"/>
      <c r="BU44" s="13"/>
    </row>
    <row r="45" spans="1:73" ht="13.15" customHeight="1">
      <c r="A45" s="56"/>
      <c r="B45" s="56"/>
      <c r="C45" s="56"/>
      <c r="D45" s="56"/>
      <c r="E45" s="42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7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68"/>
      <c r="AC45" s="69"/>
      <c r="AD45" s="70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68"/>
      <c r="AU45" s="69"/>
      <c r="AV45" s="70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68"/>
      <c r="BM45" s="69"/>
      <c r="BN45" s="70"/>
      <c r="BO45" s="71"/>
      <c r="BP45" s="71"/>
      <c r="BQ45" s="71"/>
      <c r="BR45" s="71"/>
      <c r="BS45" s="71"/>
    </row>
    <row r="46" spans="1:73" ht="13.15" customHeight="1">
      <c r="A46" s="56"/>
      <c r="B46" s="56"/>
      <c r="C46" s="56"/>
      <c r="D46" s="56"/>
      <c r="E46" s="81" t="s">
        <v>60</v>
      </c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3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68"/>
      <c r="AC46" s="69"/>
      <c r="AD46" s="70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68"/>
      <c r="AU46" s="69"/>
      <c r="AV46" s="70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68"/>
      <c r="BM46" s="69"/>
      <c r="BN46" s="70"/>
      <c r="BO46" s="71"/>
      <c r="BP46" s="71"/>
      <c r="BQ46" s="71"/>
      <c r="BR46" s="71"/>
      <c r="BS46" s="71"/>
    </row>
    <row r="47" spans="1:73" ht="13.15" customHeight="1">
      <c r="A47" s="56"/>
      <c r="B47" s="56"/>
      <c r="C47" s="56"/>
      <c r="D47" s="56"/>
      <c r="E47" s="42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7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68"/>
      <c r="AC47" s="69"/>
      <c r="AD47" s="70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68"/>
      <c r="AU47" s="69"/>
      <c r="AV47" s="70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68"/>
      <c r="BM47" s="69"/>
      <c r="BN47" s="70"/>
      <c r="BO47" s="71"/>
      <c r="BP47" s="71"/>
      <c r="BQ47" s="71"/>
      <c r="BR47" s="71"/>
      <c r="BS47" s="71"/>
    </row>
    <row r="48" spans="1:73" ht="13.15" customHeight="1">
      <c r="A48" s="56"/>
      <c r="B48" s="56"/>
      <c r="C48" s="56"/>
      <c r="D48" s="56"/>
      <c r="E48" s="81" t="s">
        <v>61</v>
      </c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3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68"/>
      <c r="AC48" s="69"/>
      <c r="AD48" s="70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68"/>
      <c r="AU48" s="69"/>
      <c r="AV48" s="70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68"/>
      <c r="BM48" s="69"/>
      <c r="BN48" s="70"/>
      <c r="BO48" s="71"/>
      <c r="BP48" s="71"/>
      <c r="BQ48" s="71"/>
      <c r="BR48" s="71"/>
      <c r="BS48" s="71"/>
    </row>
    <row r="49" spans="1:73" ht="13.15" customHeight="1">
      <c r="A49" s="56"/>
      <c r="B49" s="56"/>
      <c r="C49" s="56"/>
      <c r="D49" s="56"/>
      <c r="E49" s="4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7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68"/>
      <c r="AC49" s="69"/>
      <c r="AD49" s="70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68"/>
      <c r="AU49" s="69"/>
      <c r="AV49" s="70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68"/>
      <c r="BM49" s="69"/>
      <c r="BN49" s="70"/>
      <c r="BO49" s="71"/>
      <c r="BP49" s="71"/>
      <c r="BQ49" s="71"/>
      <c r="BR49" s="71"/>
      <c r="BS49" s="71"/>
    </row>
    <row r="50" spans="1:73" s="33" customFormat="1" ht="13.15" customHeight="1">
      <c r="A50" s="106"/>
      <c r="B50" s="106"/>
      <c r="C50" s="106"/>
      <c r="D50" s="106"/>
      <c r="E50" s="125" t="s">
        <v>5</v>
      </c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7"/>
      <c r="R50" s="75">
        <f>SUM(R43:R49)</f>
        <v>255426</v>
      </c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77"/>
      <c r="AD50" s="78"/>
      <c r="AE50" s="75">
        <f>SUM(AE43:AE49)</f>
        <v>255426</v>
      </c>
      <c r="AF50" s="75"/>
      <c r="AG50" s="75"/>
      <c r="AH50" s="75"/>
      <c r="AI50" s="75"/>
      <c r="AJ50" s="75">
        <f>SUM(AJ43:AJ49)</f>
        <v>73875</v>
      </c>
      <c r="AK50" s="75"/>
      <c r="AL50" s="75"/>
      <c r="AM50" s="75"/>
      <c r="AN50" s="75"/>
      <c r="AO50" s="75"/>
      <c r="AP50" s="75"/>
      <c r="AQ50" s="75"/>
      <c r="AR50" s="75"/>
      <c r="AS50" s="75"/>
      <c r="AT50" s="76"/>
      <c r="AU50" s="77"/>
      <c r="AV50" s="78"/>
      <c r="AW50" s="75">
        <f>SUM(AW43:AW49)</f>
        <v>73875</v>
      </c>
      <c r="AX50" s="75"/>
      <c r="AY50" s="75"/>
      <c r="AZ50" s="75"/>
      <c r="BA50" s="75"/>
      <c r="BB50" s="75">
        <f>SUM(BB43:BB49)</f>
        <v>71948</v>
      </c>
      <c r="BC50" s="75"/>
      <c r="BD50" s="75"/>
      <c r="BE50" s="75"/>
      <c r="BF50" s="75"/>
      <c r="BG50" s="75"/>
      <c r="BH50" s="75"/>
      <c r="BI50" s="75"/>
      <c r="BJ50" s="75"/>
      <c r="BK50" s="75"/>
      <c r="BL50" s="76"/>
      <c r="BM50" s="77"/>
      <c r="BN50" s="78"/>
      <c r="BO50" s="75">
        <f>SUM(BO43:BO49)</f>
        <v>71948</v>
      </c>
      <c r="BP50" s="75"/>
      <c r="BQ50" s="75"/>
      <c r="BR50" s="75"/>
      <c r="BS50" s="75"/>
    </row>
    <row r="51" spans="1:73">
      <c r="A51" s="18"/>
      <c r="B51" s="19"/>
      <c r="C51" s="19"/>
      <c r="D51" s="19"/>
      <c r="E51" s="19"/>
      <c r="F51" s="19"/>
    </row>
    <row r="52" spans="1:73" ht="13.9" customHeight="1">
      <c r="A52" s="79" t="s">
        <v>104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12"/>
      <c r="BN52" s="12"/>
      <c r="BO52" s="12"/>
      <c r="BP52" s="12"/>
      <c r="BQ52" s="12"/>
      <c r="BR52" s="12"/>
      <c r="BS52" s="12"/>
      <c r="BT52" s="12"/>
      <c r="BU52" s="12"/>
    </row>
    <row r="53" spans="1:73" ht="15">
      <c r="A53" s="86" t="s">
        <v>9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</row>
    <row r="54" spans="1:73" ht="15">
      <c r="A54" s="5"/>
    </row>
    <row r="55" spans="1:73" ht="13.9" customHeight="1">
      <c r="A55" s="44" t="s">
        <v>6</v>
      </c>
      <c r="B55" s="44"/>
      <c r="C55" s="44"/>
      <c r="D55" s="44"/>
      <c r="E55" s="44" t="s">
        <v>1</v>
      </c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 t="s">
        <v>65</v>
      </c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 t="s">
        <v>105</v>
      </c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</row>
    <row r="56" spans="1:73" ht="54.75" customHeight="1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 t="s">
        <v>15</v>
      </c>
      <c r="S56" s="44"/>
      <c r="T56" s="44"/>
      <c r="U56" s="44"/>
      <c r="V56" s="44"/>
      <c r="W56" s="44" t="s">
        <v>10</v>
      </c>
      <c r="X56" s="44"/>
      <c r="Y56" s="44"/>
      <c r="Z56" s="44"/>
      <c r="AA56" s="44"/>
      <c r="AB56" s="103" t="s">
        <v>7</v>
      </c>
      <c r="AC56" s="104"/>
      <c r="AD56" s="105"/>
      <c r="AE56" s="44" t="s">
        <v>36</v>
      </c>
      <c r="AF56" s="44"/>
      <c r="AG56" s="44"/>
      <c r="AH56" s="44"/>
      <c r="AI56" s="44"/>
      <c r="AJ56" s="44" t="s">
        <v>15</v>
      </c>
      <c r="AK56" s="44"/>
      <c r="AL56" s="44"/>
      <c r="AM56" s="44"/>
      <c r="AN56" s="44"/>
      <c r="AO56" s="44" t="s">
        <v>10</v>
      </c>
      <c r="AP56" s="44"/>
      <c r="AQ56" s="44"/>
      <c r="AR56" s="44"/>
      <c r="AS56" s="44"/>
      <c r="AT56" s="103" t="s">
        <v>7</v>
      </c>
      <c r="AU56" s="104"/>
      <c r="AV56" s="105"/>
      <c r="AW56" s="44" t="s">
        <v>37</v>
      </c>
      <c r="AX56" s="44"/>
      <c r="AY56" s="44"/>
      <c r="AZ56" s="44"/>
      <c r="BA56" s="44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</row>
    <row r="57" spans="1:73" ht="11.45" customHeight="1">
      <c r="A57" s="44">
        <v>1</v>
      </c>
      <c r="B57" s="44"/>
      <c r="C57" s="44"/>
      <c r="D57" s="44"/>
      <c r="E57" s="44">
        <v>2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>
        <v>3</v>
      </c>
      <c r="S57" s="44"/>
      <c r="T57" s="44"/>
      <c r="U57" s="44"/>
      <c r="V57" s="44"/>
      <c r="W57" s="44">
        <v>4</v>
      </c>
      <c r="X57" s="44"/>
      <c r="Y57" s="44"/>
      <c r="Z57" s="44"/>
      <c r="AA57" s="44"/>
      <c r="AB57" s="40">
        <v>5</v>
      </c>
      <c r="AC57" s="41"/>
      <c r="AD57" s="63"/>
      <c r="AE57" s="44">
        <v>6</v>
      </c>
      <c r="AF57" s="44"/>
      <c r="AG57" s="44"/>
      <c r="AH57" s="44"/>
      <c r="AI57" s="44"/>
      <c r="AJ57" s="44">
        <v>7</v>
      </c>
      <c r="AK57" s="44"/>
      <c r="AL57" s="44"/>
      <c r="AM57" s="44"/>
      <c r="AN57" s="44"/>
      <c r="AO57" s="44">
        <v>8</v>
      </c>
      <c r="AP57" s="44"/>
      <c r="AQ57" s="44"/>
      <c r="AR57" s="44"/>
      <c r="AS57" s="44"/>
      <c r="AT57" s="40">
        <v>9</v>
      </c>
      <c r="AU57" s="41"/>
      <c r="AV57" s="63"/>
      <c r="AW57" s="44">
        <v>10</v>
      </c>
      <c r="AX57" s="44"/>
      <c r="AY57" s="44"/>
      <c r="AZ57" s="44"/>
      <c r="BA57" s="44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</row>
    <row r="58" spans="1:73" ht="13.9" customHeight="1">
      <c r="A58" s="162" t="s">
        <v>143</v>
      </c>
      <c r="B58" s="162"/>
      <c r="C58" s="162"/>
      <c r="D58" s="162"/>
      <c r="E58" s="51" t="s">
        <v>8</v>
      </c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6">
        <v>76049</v>
      </c>
      <c r="S58" s="56"/>
      <c r="T58" s="56"/>
      <c r="U58" s="56"/>
      <c r="V58" s="56"/>
      <c r="W58" s="56"/>
      <c r="X58" s="56"/>
      <c r="Y58" s="56"/>
      <c r="Z58" s="56"/>
      <c r="AA58" s="56"/>
      <c r="AB58" s="72"/>
      <c r="AC58" s="73"/>
      <c r="AD58" s="74"/>
      <c r="AE58" s="56">
        <v>76049</v>
      </c>
      <c r="AF58" s="56"/>
      <c r="AG58" s="56"/>
      <c r="AH58" s="56"/>
      <c r="AI58" s="56"/>
      <c r="AJ58" s="56">
        <v>80084</v>
      </c>
      <c r="AK58" s="56"/>
      <c r="AL58" s="56"/>
      <c r="AM58" s="56"/>
      <c r="AN58" s="56"/>
      <c r="AO58" s="56"/>
      <c r="AP58" s="56"/>
      <c r="AQ58" s="56"/>
      <c r="AR58" s="56"/>
      <c r="AS58" s="56"/>
      <c r="AT58" s="72"/>
      <c r="AU58" s="73"/>
      <c r="AV58" s="74"/>
      <c r="AW58" s="56">
        <v>80084</v>
      </c>
      <c r="AX58" s="56"/>
      <c r="AY58" s="56"/>
      <c r="AZ58" s="56"/>
      <c r="BA58" s="56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</row>
    <row r="59" spans="1:73" ht="13.15" customHeight="1">
      <c r="A59" s="106"/>
      <c r="B59" s="106"/>
      <c r="C59" s="106"/>
      <c r="D59" s="106"/>
      <c r="E59" s="81" t="s">
        <v>59</v>
      </c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3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6"/>
      <c r="AC59" s="77"/>
      <c r="AD59" s="78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6"/>
      <c r="AU59" s="77"/>
      <c r="AV59" s="78"/>
      <c r="AW59" s="75"/>
      <c r="AX59" s="75"/>
      <c r="AY59" s="75"/>
      <c r="AZ59" s="75"/>
      <c r="BA59" s="75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</row>
    <row r="60" spans="1:73" ht="13.15" customHeight="1">
      <c r="A60" s="56"/>
      <c r="B60" s="56"/>
      <c r="C60" s="56"/>
      <c r="D60" s="56"/>
      <c r="E60" s="4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107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68"/>
      <c r="AC60" s="69"/>
      <c r="AD60" s="70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68"/>
      <c r="AU60" s="69"/>
      <c r="AV60" s="70"/>
      <c r="AW60" s="71"/>
      <c r="AX60" s="71"/>
      <c r="AY60" s="71"/>
      <c r="AZ60" s="71"/>
      <c r="BA60" s="71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</row>
    <row r="61" spans="1:73" ht="13.15" customHeight="1">
      <c r="A61" s="56"/>
      <c r="B61" s="56"/>
      <c r="C61" s="56"/>
      <c r="D61" s="56"/>
      <c r="E61" s="81" t="s">
        <v>60</v>
      </c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3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68"/>
      <c r="AC61" s="69"/>
      <c r="AD61" s="70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68"/>
      <c r="AU61" s="69"/>
      <c r="AV61" s="70"/>
      <c r="AW61" s="71"/>
      <c r="AX61" s="71"/>
      <c r="AY61" s="71"/>
      <c r="AZ61" s="71"/>
      <c r="BA61" s="71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</row>
    <row r="62" spans="1:73" ht="13.15" customHeight="1">
      <c r="A62" s="56"/>
      <c r="B62" s="56"/>
      <c r="C62" s="56"/>
      <c r="D62" s="56"/>
      <c r="E62" s="4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7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68"/>
      <c r="AC62" s="69"/>
      <c r="AD62" s="70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68"/>
      <c r="AU62" s="69"/>
      <c r="AV62" s="70"/>
      <c r="AW62" s="71"/>
      <c r="AX62" s="71"/>
      <c r="AY62" s="71"/>
      <c r="AZ62" s="71"/>
      <c r="BA62" s="71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</row>
    <row r="63" spans="1:73" ht="13.15" customHeight="1">
      <c r="A63" s="56"/>
      <c r="B63" s="56"/>
      <c r="C63" s="56"/>
      <c r="D63" s="56"/>
      <c r="E63" s="81" t="s">
        <v>61</v>
      </c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3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68"/>
      <c r="AC63" s="69"/>
      <c r="AD63" s="70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68"/>
      <c r="AU63" s="69"/>
      <c r="AV63" s="70"/>
      <c r="AW63" s="71"/>
      <c r="AX63" s="71"/>
      <c r="AY63" s="71"/>
      <c r="AZ63" s="71"/>
      <c r="BA63" s="71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</row>
    <row r="64" spans="1:73" ht="13.15" customHeight="1">
      <c r="A64" s="56"/>
      <c r="B64" s="56"/>
      <c r="C64" s="56"/>
      <c r="D64" s="56"/>
      <c r="E64" s="4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7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68"/>
      <c r="AC64" s="69"/>
      <c r="AD64" s="70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68"/>
      <c r="AU64" s="69"/>
      <c r="AV64" s="70"/>
      <c r="AW64" s="71"/>
      <c r="AX64" s="71"/>
      <c r="AY64" s="71"/>
      <c r="AZ64" s="71"/>
      <c r="BA64" s="71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</row>
    <row r="65" spans="1:73" ht="13.15" customHeight="1">
      <c r="A65" s="106"/>
      <c r="B65" s="106"/>
      <c r="C65" s="106"/>
      <c r="D65" s="106"/>
      <c r="E65" s="81" t="s">
        <v>5</v>
      </c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3"/>
      <c r="R65" s="75">
        <f>SUM(R58:R64)</f>
        <v>76049</v>
      </c>
      <c r="S65" s="75"/>
      <c r="T65" s="75"/>
      <c r="U65" s="75"/>
      <c r="V65" s="75"/>
      <c r="W65" s="75"/>
      <c r="X65" s="75"/>
      <c r="Y65" s="75"/>
      <c r="Z65" s="75"/>
      <c r="AA65" s="75"/>
      <c r="AB65" s="76"/>
      <c r="AC65" s="77"/>
      <c r="AD65" s="78"/>
      <c r="AE65" s="75">
        <f>SUM(AE58:AE64)</f>
        <v>76049</v>
      </c>
      <c r="AF65" s="75"/>
      <c r="AG65" s="75"/>
      <c r="AH65" s="75"/>
      <c r="AI65" s="75"/>
      <c r="AJ65" s="75">
        <f>SUM(AJ58:AJ64)</f>
        <v>80084</v>
      </c>
      <c r="AK65" s="75"/>
      <c r="AL65" s="75"/>
      <c r="AM65" s="75"/>
      <c r="AN65" s="75"/>
      <c r="AO65" s="75"/>
      <c r="AP65" s="75"/>
      <c r="AQ65" s="75"/>
      <c r="AR65" s="75"/>
      <c r="AS65" s="75"/>
      <c r="AT65" s="76"/>
      <c r="AU65" s="77"/>
      <c r="AV65" s="78"/>
      <c r="AW65" s="75">
        <f>SUM(AW58:AW64)</f>
        <v>80084</v>
      </c>
      <c r="AX65" s="75"/>
      <c r="AY65" s="75"/>
      <c r="AZ65" s="75"/>
      <c r="BA65" s="75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</row>
    <row r="66" spans="1:73">
      <c r="A66" s="21"/>
    </row>
    <row r="67" spans="1:73" ht="13.9" customHeight="1">
      <c r="A67" s="79" t="s">
        <v>62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</row>
    <row r="68" spans="1:73" ht="13.9" customHeight="1">
      <c r="A68" s="79" t="s">
        <v>106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12"/>
      <c r="BN68" s="12"/>
      <c r="BO68" s="12"/>
      <c r="BP68" s="12"/>
      <c r="BQ68" s="12"/>
      <c r="BR68" s="12"/>
      <c r="BS68" s="12"/>
      <c r="BT68" s="12"/>
      <c r="BU68" s="12"/>
    </row>
    <row r="69" spans="1:73" ht="15">
      <c r="A69" s="86" t="s">
        <v>9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12"/>
      <c r="BN69" s="12"/>
      <c r="BO69" s="12"/>
      <c r="BP69" s="12"/>
      <c r="BQ69" s="12"/>
      <c r="BR69" s="12"/>
      <c r="BS69" s="12"/>
      <c r="BT69" s="12"/>
      <c r="BU69" s="12"/>
    </row>
    <row r="70" spans="1:73" ht="15">
      <c r="A70" s="5"/>
    </row>
    <row r="71" spans="1:73" s="2" customFormat="1" ht="13.9" customHeight="1">
      <c r="A71" s="57" t="s">
        <v>63</v>
      </c>
      <c r="B71" s="57"/>
      <c r="C71" s="57"/>
      <c r="D71" s="57"/>
      <c r="E71" s="102" t="s">
        <v>1</v>
      </c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44" t="s">
        <v>98</v>
      </c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 t="s">
        <v>99</v>
      </c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 t="s">
        <v>100</v>
      </c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17"/>
      <c r="BU71" s="17"/>
    </row>
    <row r="72" spans="1:73" s="2" customFormat="1" ht="66.75" customHeight="1">
      <c r="A72" s="57"/>
      <c r="B72" s="57"/>
      <c r="C72" s="57"/>
      <c r="D72" s="57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 t="s">
        <v>15</v>
      </c>
      <c r="S72" s="102"/>
      <c r="T72" s="102"/>
      <c r="U72" s="102"/>
      <c r="V72" s="102"/>
      <c r="W72" s="102" t="s">
        <v>10</v>
      </c>
      <c r="X72" s="102"/>
      <c r="Y72" s="102"/>
      <c r="Z72" s="102"/>
      <c r="AA72" s="102"/>
      <c r="AB72" s="103" t="s">
        <v>7</v>
      </c>
      <c r="AC72" s="104"/>
      <c r="AD72" s="105"/>
      <c r="AE72" s="102" t="s">
        <v>38</v>
      </c>
      <c r="AF72" s="102"/>
      <c r="AG72" s="102"/>
      <c r="AH72" s="102"/>
      <c r="AI72" s="102"/>
      <c r="AJ72" s="102" t="s">
        <v>15</v>
      </c>
      <c r="AK72" s="102"/>
      <c r="AL72" s="102"/>
      <c r="AM72" s="102"/>
      <c r="AN72" s="102"/>
      <c r="AO72" s="102" t="s">
        <v>10</v>
      </c>
      <c r="AP72" s="102"/>
      <c r="AQ72" s="102"/>
      <c r="AR72" s="102"/>
      <c r="AS72" s="102"/>
      <c r="AT72" s="103" t="s">
        <v>7</v>
      </c>
      <c r="AU72" s="104"/>
      <c r="AV72" s="105"/>
      <c r="AW72" s="102" t="s">
        <v>39</v>
      </c>
      <c r="AX72" s="102"/>
      <c r="AY72" s="102"/>
      <c r="AZ72" s="102"/>
      <c r="BA72" s="102"/>
      <c r="BB72" s="102" t="s">
        <v>15</v>
      </c>
      <c r="BC72" s="102"/>
      <c r="BD72" s="102"/>
      <c r="BE72" s="102"/>
      <c r="BF72" s="102"/>
      <c r="BG72" s="102" t="s">
        <v>10</v>
      </c>
      <c r="BH72" s="102"/>
      <c r="BI72" s="102"/>
      <c r="BJ72" s="102"/>
      <c r="BK72" s="102"/>
      <c r="BL72" s="103" t="s">
        <v>7</v>
      </c>
      <c r="BM72" s="104"/>
      <c r="BN72" s="105"/>
      <c r="BO72" s="102" t="s">
        <v>40</v>
      </c>
      <c r="BP72" s="102"/>
      <c r="BQ72" s="102"/>
      <c r="BR72" s="102"/>
      <c r="BS72" s="102"/>
      <c r="BT72" s="17"/>
      <c r="BU72" s="17"/>
    </row>
    <row r="73" spans="1:73" ht="15">
      <c r="A73" s="44">
        <v>1</v>
      </c>
      <c r="B73" s="44"/>
      <c r="C73" s="44"/>
      <c r="D73" s="44"/>
      <c r="E73" s="44">
        <v>2</v>
      </c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>
        <v>3</v>
      </c>
      <c r="S73" s="44"/>
      <c r="T73" s="44"/>
      <c r="U73" s="44"/>
      <c r="V73" s="44"/>
      <c r="W73" s="44">
        <v>4</v>
      </c>
      <c r="X73" s="44"/>
      <c r="Y73" s="44"/>
      <c r="Z73" s="44"/>
      <c r="AA73" s="44"/>
      <c r="AB73" s="40">
        <v>5</v>
      </c>
      <c r="AC73" s="41"/>
      <c r="AD73" s="63"/>
      <c r="AE73" s="44">
        <v>6</v>
      </c>
      <c r="AF73" s="44"/>
      <c r="AG73" s="44"/>
      <c r="AH73" s="44"/>
      <c r="AI73" s="44"/>
      <c r="AJ73" s="44">
        <v>7</v>
      </c>
      <c r="AK73" s="44"/>
      <c r="AL73" s="44"/>
      <c r="AM73" s="44"/>
      <c r="AN73" s="44"/>
      <c r="AO73" s="44">
        <v>8</v>
      </c>
      <c r="AP73" s="44"/>
      <c r="AQ73" s="44"/>
      <c r="AR73" s="44"/>
      <c r="AS73" s="44"/>
      <c r="AT73" s="40">
        <v>9</v>
      </c>
      <c r="AU73" s="41"/>
      <c r="AV73" s="63"/>
      <c r="AW73" s="44">
        <v>10</v>
      </c>
      <c r="AX73" s="44"/>
      <c r="AY73" s="44"/>
      <c r="AZ73" s="44"/>
      <c r="BA73" s="44"/>
      <c r="BB73" s="44">
        <v>11</v>
      </c>
      <c r="BC73" s="44"/>
      <c r="BD73" s="44"/>
      <c r="BE73" s="44"/>
      <c r="BF73" s="44"/>
      <c r="BG73" s="44">
        <v>12</v>
      </c>
      <c r="BH73" s="44"/>
      <c r="BI73" s="44"/>
      <c r="BJ73" s="44"/>
      <c r="BK73" s="44"/>
      <c r="BL73" s="40">
        <v>13</v>
      </c>
      <c r="BM73" s="41"/>
      <c r="BN73" s="63"/>
      <c r="BO73" s="44">
        <v>14</v>
      </c>
      <c r="BP73" s="44"/>
      <c r="BQ73" s="44"/>
      <c r="BR73" s="44"/>
      <c r="BS73" s="44"/>
      <c r="BT73" s="12"/>
      <c r="BU73" s="12"/>
    </row>
    <row r="74" spans="1:73" ht="13.9" customHeight="1">
      <c r="A74" s="108">
        <v>2000</v>
      </c>
      <c r="B74" s="109"/>
      <c r="C74" s="109"/>
      <c r="D74" s="110"/>
      <c r="E74" s="115" t="s">
        <v>144</v>
      </c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1">
        <f>R76+R77+R79</f>
        <v>255426</v>
      </c>
      <c r="S74" s="106"/>
      <c r="T74" s="106"/>
      <c r="U74" s="106"/>
      <c r="V74" s="106"/>
      <c r="W74" s="106"/>
      <c r="X74" s="106"/>
      <c r="Y74" s="106"/>
      <c r="Z74" s="106"/>
      <c r="AA74" s="106"/>
      <c r="AB74" s="108"/>
      <c r="AC74" s="109"/>
      <c r="AD74" s="110"/>
      <c r="AE74" s="111">
        <f>AE76+AE77+AE79</f>
        <v>255426</v>
      </c>
      <c r="AF74" s="106"/>
      <c r="AG74" s="106"/>
      <c r="AH74" s="106"/>
      <c r="AI74" s="106"/>
      <c r="AJ74" s="111">
        <f>AJ76+AJ77+AJ79</f>
        <v>73875</v>
      </c>
      <c r="AK74" s="106"/>
      <c r="AL74" s="106"/>
      <c r="AM74" s="106"/>
      <c r="AN74" s="106"/>
      <c r="AO74" s="106"/>
      <c r="AP74" s="106"/>
      <c r="AQ74" s="106"/>
      <c r="AR74" s="106"/>
      <c r="AS74" s="106"/>
      <c r="AT74" s="108"/>
      <c r="AU74" s="109"/>
      <c r="AV74" s="110"/>
      <c r="AW74" s="111">
        <f>AW76+AW77+AW79</f>
        <v>73875</v>
      </c>
      <c r="AX74" s="106"/>
      <c r="AY74" s="106"/>
      <c r="AZ74" s="106"/>
      <c r="BA74" s="106"/>
      <c r="BB74" s="111">
        <f>BB76+BB77+BB79</f>
        <v>71948</v>
      </c>
      <c r="BC74" s="106"/>
      <c r="BD74" s="106"/>
      <c r="BE74" s="106"/>
      <c r="BF74" s="106"/>
      <c r="BG74" s="106"/>
      <c r="BH74" s="106"/>
      <c r="BI74" s="106"/>
      <c r="BJ74" s="106"/>
      <c r="BK74" s="106"/>
      <c r="BL74" s="108"/>
      <c r="BM74" s="109"/>
      <c r="BN74" s="110"/>
      <c r="BO74" s="111">
        <f>BO76+BO77+BO79</f>
        <v>71948</v>
      </c>
      <c r="BP74" s="106"/>
      <c r="BQ74" s="106"/>
      <c r="BR74" s="106"/>
      <c r="BS74" s="106"/>
      <c r="BT74" s="12"/>
      <c r="BU74" s="12"/>
    </row>
    <row r="75" spans="1:73" ht="13.15" customHeight="1">
      <c r="A75" s="56">
        <v>2200</v>
      </c>
      <c r="B75" s="56"/>
      <c r="C75" s="56"/>
      <c r="D75" s="56"/>
      <c r="E75" s="112" t="s">
        <v>145</v>
      </c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4"/>
      <c r="R75" s="71">
        <f>R76+R77</f>
        <v>129498</v>
      </c>
      <c r="S75" s="71"/>
      <c r="T75" s="71"/>
      <c r="U75" s="71"/>
      <c r="V75" s="71"/>
      <c r="W75" s="71"/>
      <c r="X75" s="71"/>
      <c r="Y75" s="71"/>
      <c r="Z75" s="71"/>
      <c r="AA75" s="71"/>
      <c r="AB75" s="68"/>
      <c r="AC75" s="69"/>
      <c r="AD75" s="70"/>
      <c r="AE75" s="71">
        <f>AE76+AE77</f>
        <v>129498</v>
      </c>
      <c r="AF75" s="71"/>
      <c r="AG75" s="71"/>
      <c r="AH75" s="71"/>
      <c r="AI75" s="71"/>
      <c r="AJ75" s="71">
        <f>AJ76+AJ77</f>
        <v>0</v>
      </c>
      <c r="AK75" s="71"/>
      <c r="AL75" s="71"/>
      <c r="AM75" s="71"/>
      <c r="AN75" s="71"/>
      <c r="AO75" s="71"/>
      <c r="AP75" s="71"/>
      <c r="AQ75" s="71"/>
      <c r="AR75" s="71"/>
      <c r="AS75" s="71"/>
      <c r="AT75" s="68"/>
      <c r="AU75" s="69"/>
      <c r="AV75" s="70"/>
      <c r="AW75" s="71">
        <f>AW76+AW77</f>
        <v>0</v>
      </c>
      <c r="AX75" s="71"/>
      <c r="AY75" s="71"/>
      <c r="AZ75" s="71"/>
      <c r="BA75" s="71"/>
      <c r="BB75" s="71">
        <f>BB76+BB77</f>
        <v>0</v>
      </c>
      <c r="BC75" s="71"/>
      <c r="BD75" s="71"/>
      <c r="BE75" s="71"/>
      <c r="BF75" s="71"/>
      <c r="BG75" s="71"/>
      <c r="BH75" s="71"/>
      <c r="BI75" s="71"/>
      <c r="BJ75" s="71"/>
      <c r="BK75" s="71"/>
      <c r="BL75" s="68"/>
      <c r="BM75" s="69"/>
      <c r="BN75" s="70"/>
      <c r="BO75" s="71">
        <f>BO76+BO77</f>
        <v>0</v>
      </c>
      <c r="BP75" s="71"/>
      <c r="BQ75" s="71"/>
      <c r="BR75" s="71"/>
      <c r="BS75" s="71"/>
      <c r="BT75" s="20"/>
      <c r="BU75" s="20"/>
    </row>
    <row r="76" spans="1:73" ht="13.15" customHeight="1">
      <c r="A76" s="56">
        <v>2230</v>
      </c>
      <c r="B76" s="56"/>
      <c r="C76" s="56"/>
      <c r="D76" s="56"/>
      <c r="E76" s="112" t="s">
        <v>148</v>
      </c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4"/>
      <c r="R76" s="71">
        <v>51473</v>
      </c>
      <c r="S76" s="71"/>
      <c r="T76" s="71"/>
      <c r="U76" s="71"/>
      <c r="V76" s="71"/>
      <c r="W76" s="71"/>
      <c r="X76" s="71"/>
      <c r="Y76" s="71"/>
      <c r="Z76" s="71"/>
      <c r="AA76" s="71"/>
      <c r="AB76" s="68"/>
      <c r="AC76" s="69"/>
      <c r="AD76" s="70"/>
      <c r="AE76" s="71">
        <v>51473</v>
      </c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68"/>
      <c r="AU76" s="69"/>
      <c r="AV76" s="70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68"/>
      <c r="BM76" s="69"/>
      <c r="BN76" s="70"/>
      <c r="BO76" s="71"/>
      <c r="BP76" s="71"/>
      <c r="BQ76" s="71"/>
      <c r="BR76" s="71"/>
      <c r="BS76" s="71"/>
      <c r="BT76" s="20"/>
      <c r="BU76" s="20"/>
    </row>
    <row r="77" spans="1:73" ht="13.15" customHeight="1">
      <c r="A77" s="56">
        <v>2240</v>
      </c>
      <c r="B77" s="56"/>
      <c r="C77" s="56"/>
      <c r="D77" s="56"/>
      <c r="E77" s="112" t="s">
        <v>149</v>
      </c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4"/>
      <c r="R77" s="71">
        <v>78025</v>
      </c>
      <c r="S77" s="71"/>
      <c r="T77" s="71"/>
      <c r="U77" s="71"/>
      <c r="V77" s="71"/>
      <c r="W77" s="71"/>
      <c r="X77" s="71"/>
      <c r="Y77" s="71"/>
      <c r="Z77" s="71"/>
      <c r="AA77" s="71"/>
      <c r="AB77" s="68"/>
      <c r="AC77" s="69"/>
      <c r="AD77" s="70"/>
      <c r="AE77" s="71">
        <v>78025</v>
      </c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68"/>
      <c r="AU77" s="69"/>
      <c r="AV77" s="70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68"/>
      <c r="BM77" s="69"/>
      <c r="BN77" s="70"/>
      <c r="BO77" s="71"/>
      <c r="BP77" s="71"/>
      <c r="BQ77" s="71"/>
      <c r="BR77" s="71"/>
      <c r="BS77" s="71"/>
      <c r="BT77" s="20"/>
      <c r="BU77" s="20"/>
    </row>
    <row r="78" spans="1:73" ht="13.15" customHeight="1">
      <c r="A78" s="106">
        <v>2600</v>
      </c>
      <c r="B78" s="106"/>
      <c r="C78" s="106"/>
      <c r="D78" s="106"/>
      <c r="E78" s="125" t="s">
        <v>146</v>
      </c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7"/>
      <c r="R78" s="71">
        <f>R79</f>
        <v>125928</v>
      </c>
      <c r="S78" s="71"/>
      <c r="T78" s="71"/>
      <c r="U78" s="71"/>
      <c r="V78" s="71"/>
      <c r="W78" s="71"/>
      <c r="X78" s="71"/>
      <c r="Y78" s="71"/>
      <c r="Z78" s="71"/>
      <c r="AA78" s="71"/>
      <c r="AB78" s="68"/>
      <c r="AC78" s="69"/>
      <c r="AD78" s="70"/>
      <c r="AE78" s="71">
        <f>AE79</f>
        <v>125928</v>
      </c>
      <c r="AF78" s="71"/>
      <c r="AG78" s="71"/>
      <c r="AH78" s="71"/>
      <c r="AI78" s="71"/>
      <c r="AJ78" s="71">
        <f>AJ79</f>
        <v>73875</v>
      </c>
      <c r="AK78" s="71"/>
      <c r="AL78" s="71"/>
      <c r="AM78" s="71"/>
      <c r="AN78" s="71"/>
      <c r="AO78" s="71"/>
      <c r="AP78" s="71"/>
      <c r="AQ78" s="71"/>
      <c r="AR78" s="71"/>
      <c r="AS78" s="71"/>
      <c r="AT78" s="68"/>
      <c r="AU78" s="69"/>
      <c r="AV78" s="70"/>
      <c r="AW78" s="71">
        <f>AW79</f>
        <v>73875</v>
      </c>
      <c r="AX78" s="71"/>
      <c r="AY78" s="71"/>
      <c r="AZ78" s="71"/>
      <c r="BA78" s="71"/>
      <c r="BB78" s="71">
        <f>BB79</f>
        <v>71948</v>
      </c>
      <c r="BC78" s="71"/>
      <c r="BD78" s="71"/>
      <c r="BE78" s="71"/>
      <c r="BF78" s="71"/>
      <c r="BG78" s="71"/>
      <c r="BH78" s="71"/>
      <c r="BI78" s="71"/>
      <c r="BJ78" s="71"/>
      <c r="BK78" s="71"/>
      <c r="BL78" s="68"/>
      <c r="BM78" s="69"/>
      <c r="BN78" s="70"/>
      <c r="BO78" s="71">
        <f>BO79</f>
        <v>71948</v>
      </c>
      <c r="BP78" s="71"/>
      <c r="BQ78" s="71"/>
      <c r="BR78" s="71"/>
      <c r="BS78" s="71"/>
      <c r="BT78" s="20"/>
      <c r="BU78" s="20"/>
    </row>
    <row r="79" spans="1:73" ht="39" customHeight="1">
      <c r="A79" s="56">
        <v>2610</v>
      </c>
      <c r="B79" s="56"/>
      <c r="C79" s="56"/>
      <c r="D79" s="56"/>
      <c r="E79" s="81" t="s">
        <v>147</v>
      </c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3"/>
      <c r="R79" s="71">
        <v>125928</v>
      </c>
      <c r="S79" s="71"/>
      <c r="T79" s="71"/>
      <c r="U79" s="71"/>
      <c r="V79" s="71"/>
      <c r="W79" s="71"/>
      <c r="X79" s="71"/>
      <c r="Y79" s="71"/>
      <c r="Z79" s="71"/>
      <c r="AA79" s="71"/>
      <c r="AB79" s="68"/>
      <c r="AC79" s="69"/>
      <c r="AD79" s="70"/>
      <c r="AE79" s="71">
        <v>125928</v>
      </c>
      <c r="AF79" s="71"/>
      <c r="AG79" s="71"/>
      <c r="AH79" s="71"/>
      <c r="AI79" s="71"/>
      <c r="AJ79" s="71">
        <v>73875</v>
      </c>
      <c r="AK79" s="71"/>
      <c r="AL79" s="71"/>
      <c r="AM79" s="71"/>
      <c r="AN79" s="71"/>
      <c r="AO79" s="71"/>
      <c r="AP79" s="71"/>
      <c r="AQ79" s="71"/>
      <c r="AR79" s="71"/>
      <c r="AS79" s="71"/>
      <c r="AT79" s="68"/>
      <c r="AU79" s="69"/>
      <c r="AV79" s="70"/>
      <c r="AW79" s="71">
        <v>73875</v>
      </c>
      <c r="AX79" s="71"/>
      <c r="AY79" s="71"/>
      <c r="AZ79" s="71"/>
      <c r="BA79" s="71"/>
      <c r="BB79" s="71">
        <v>71948</v>
      </c>
      <c r="BC79" s="71"/>
      <c r="BD79" s="71"/>
      <c r="BE79" s="71"/>
      <c r="BF79" s="71"/>
      <c r="BG79" s="71"/>
      <c r="BH79" s="71"/>
      <c r="BI79" s="71"/>
      <c r="BJ79" s="71"/>
      <c r="BK79" s="71"/>
      <c r="BL79" s="68"/>
      <c r="BM79" s="69"/>
      <c r="BN79" s="70"/>
      <c r="BO79" s="71">
        <v>71948</v>
      </c>
      <c r="BP79" s="71"/>
      <c r="BQ79" s="71"/>
      <c r="BR79" s="71"/>
      <c r="BS79" s="71"/>
      <c r="BT79" s="20"/>
      <c r="BU79" s="20"/>
    </row>
    <row r="80" spans="1:73" ht="13.15" customHeight="1">
      <c r="A80" s="56"/>
      <c r="B80" s="56"/>
      <c r="C80" s="56"/>
      <c r="D80" s="56"/>
      <c r="E80" s="4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7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68"/>
      <c r="AC80" s="69"/>
      <c r="AD80" s="70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68"/>
      <c r="AU80" s="69"/>
      <c r="AV80" s="70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68"/>
      <c r="BM80" s="69"/>
      <c r="BN80" s="70"/>
      <c r="BO80" s="71"/>
      <c r="BP80" s="71"/>
      <c r="BQ80" s="71"/>
      <c r="BR80" s="71"/>
      <c r="BS80" s="71"/>
      <c r="BT80" s="20"/>
      <c r="BU80" s="20"/>
    </row>
    <row r="81" spans="1:73" ht="13.15" customHeight="1">
      <c r="A81" s="106"/>
      <c r="B81" s="106"/>
      <c r="C81" s="106"/>
      <c r="D81" s="106"/>
      <c r="E81" s="128" t="s">
        <v>5</v>
      </c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30"/>
      <c r="R81" s="75">
        <f>-R76+R77+R79</f>
        <v>152480</v>
      </c>
      <c r="S81" s="75"/>
      <c r="T81" s="75"/>
      <c r="U81" s="75"/>
      <c r="V81" s="75"/>
      <c r="W81" s="75"/>
      <c r="X81" s="75"/>
      <c r="Y81" s="75"/>
      <c r="Z81" s="75"/>
      <c r="AA81" s="75"/>
      <c r="AB81" s="76"/>
      <c r="AC81" s="77"/>
      <c r="AD81" s="78"/>
      <c r="AE81" s="75">
        <f>-AE76+AE77+AE79</f>
        <v>152480</v>
      </c>
      <c r="AF81" s="75"/>
      <c r="AG81" s="75"/>
      <c r="AH81" s="75"/>
      <c r="AI81" s="75"/>
      <c r="AJ81" s="75">
        <f>-AJ76+AJ77+AJ79</f>
        <v>73875</v>
      </c>
      <c r="AK81" s="75"/>
      <c r="AL81" s="75"/>
      <c r="AM81" s="75"/>
      <c r="AN81" s="75"/>
      <c r="AO81" s="75"/>
      <c r="AP81" s="75"/>
      <c r="AQ81" s="75"/>
      <c r="AR81" s="75"/>
      <c r="AS81" s="75"/>
      <c r="AT81" s="76"/>
      <c r="AU81" s="77"/>
      <c r="AV81" s="78"/>
      <c r="AW81" s="75">
        <f>-AW76+AW77+AW79</f>
        <v>73875</v>
      </c>
      <c r="AX81" s="75"/>
      <c r="AY81" s="75"/>
      <c r="AZ81" s="75"/>
      <c r="BA81" s="75"/>
      <c r="BB81" s="75">
        <f>-BB76+BB77+BB79</f>
        <v>71948</v>
      </c>
      <c r="BC81" s="75"/>
      <c r="BD81" s="75"/>
      <c r="BE81" s="75"/>
      <c r="BF81" s="75"/>
      <c r="BG81" s="75"/>
      <c r="BH81" s="75"/>
      <c r="BI81" s="75"/>
      <c r="BJ81" s="75"/>
      <c r="BK81" s="75"/>
      <c r="BL81" s="76"/>
      <c r="BM81" s="77"/>
      <c r="BN81" s="78"/>
      <c r="BO81" s="75">
        <f>-BO76+BO77+BO79</f>
        <v>71948</v>
      </c>
      <c r="BP81" s="75"/>
      <c r="BQ81" s="75"/>
      <c r="BR81" s="75"/>
      <c r="BS81" s="75"/>
      <c r="BT81" s="13"/>
      <c r="BU81" s="13"/>
    </row>
    <row r="82" spans="1:73">
      <c r="A82" s="22"/>
      <c r="B82" s="19"/>
      <c r="C82" s="19"/>
      <c r="D82" s="19"/>
      <c r="E82" s="19"/>
      <c r="F82" s="19"/>
    </row>
    <row r="83" spans="1:73" ht="13.9" customHeight="1">
      <c r="A83" s="79" t="s">
        <v>107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12"/>
      <c r="BN83" s="12"/>
      <c r="BO83" s="12"/>
      <c r="BP83" s="12"/>
      <c r="BQ83" s="12"/>
      <c r="BR83" s="12"/>
      <c r="BS83" s="12"/>
      <c r="BT83" s="12"/>
      <c r="BU83" s="12"/>
    </row>
    <row r="84" spans="1:73" ht="15">
      <c r="A84" s="86" t="s">
        <v>9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12"/>
      <c r="BN84" s="12"/>
      <c r="BO84" s="12"/>
      <c r="BP84" s="12"/>
      <c r="BQ84" s="12"/>
      <c r="BR84" s="12"/>
      <c r="BS84" s="12"/>
      <c r="BT84" s="12"/>
      <c r="BU84" s="12"/>
    </row>
    <row r="85" spans="1:73" s="2" customFormat="1" ht="13.9" customHeight="1">
      <c r="A85" s="57" t="s">
        <v>63</v>
      </c>
      <c r="B85" s="57"/>
      <c r="C85" s="57"/>
      <c r="D85" s="57"/>
      <c r="E85" s="102" t="s">
        <v>1</v>
      </c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44" t="s">
        <v>98</v>
      </c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 t="s">
        <v>99</v>
      </c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 t="s">
        <v>100</v>
      </c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17"/>
      <c r="BU85" s="17"/>
    </row>
    <row r="86" spans="1:73" s="2" customFormat="1" ht="74.25" customHeight="1">
      <c r="A86" s="57"/>
      <c r="B86" s="57"/>
      <c r="C86" s="57"/>
      <c r="D86" s="57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 t="s">
        <v>15</v>
      </c>
      <c r="S86" s="102"/>
      <c r="T86" s="102"/>
      <c r="U86" s="102"/>
      <c r="V86" s="102"/>
      <c r="W86" s="102" t="s">
        <v>10</v>
      </c>
      <c r="X86" s="102"/>
      <c r="Y86" s="102"/>
      <c r="Z86" s="102"/>
      <c r="AA86" s="102"/>
      <c r="AB86" s="103" t="s">
        <v>7</v>
      </c>
      <c r="AC86" s="104"/>
      <c r="AD86" s="105"/>
      <c r="AE86" s="102" t="s">
        <v>38</v>
      </c>
      <c r="AF86" s="102"/>
      <c r="AG86" s="102"/>
      <c r="AH86" s="102"/>
      <c r="AI86" s="102"/>
      <c r="AJ86" s="102" t="s">
        <v>15</v>
      </c>
      <c r="AK86" s="102"/>
      <c r="AL86" s="102"/>
      <c r="AM86" s="102"/>
      <c r="AN86" s="102"/>
      <c r="AO86" s="102" t="s">
        <v>10</v>
      </c>
      <c r="AP86" s="102"/>
      <c r="AQ86" s="102"/>
      <c r="AR86" s="102"/>
      <c r="AS86" s="102"/>
      <c r="AT86" s="103" t="s">
        <v>7</v>
      </c>
      <c r="AU86" s="104"/>
      <c r="AV86" s="105"/>
      <c r="AW86" s="102" t="s">
        <v>39</v>
      </c>
      <c r="AX86" s="102"/>
      <c r="AY86" s="102"/>
      <c r="AZ86" s="102"/>
      <c r="BA86" s="102"/>
      <c r="BB86" s="102" t="s">
        <v>15</v>
      </c>
      <c r="BC86" s="102"/>
      <c r="BD86" s="102"/>
      <c r="BE86" s="102"/>
      <c r="BF86" s="102"/>
      <c r="BG86" s="102" t="s">
        <v>10</v>
      </c>
      <c r="BH86" s="102"/>
      <c r="BI86" s="102"/>
      <c r="BJ86" s="102"/>
      <c r="BK86" s="102"/>
      <c r="BL86" s="103" t="s">
        <v>7</v>
      </c>
      <c r="BM86" s="104"/>
      <c r="BN86" s="105"/>
      <c r="BO86" s="102" t="s">
        <v>40</v>
      </c>
      <c r="BP86" s="102"/>
      <c r="BQ86" s="102"/>
      <c r="BR86" s="102"/>
      <c r="BS86" s="102"/>
      <c r="BT86" s="17"/>
      <c r="BU86" s="17"/>
    </row>
    <row r="87" spans="1:73" ht="15">
      <c r="A87" s="44">
        <v>1</v>
      </c>
      <c r="B87" s="44"/>
      <c r="C87" s="44"/>
      <c r="D87" s="44"/>
      <c r="E87" s="44">
        <v>2</v>
      </c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>
        <v>3</v>
      </c>
      <c r="S87" s="44"/>
      <c r="T87" s="44"/>
      <c r="U87" s="44"/>
      <c r="V87" s="44"/>
      <c r="W87" s="44">
        <v>4</v>
      </c>
      <c r="X87" s="44"/>
      <c r="Y87" s="44"/>
      <c r="Z87" s="44"/>
      <c r="AA87" s="44"/>
      <c r="AB87" s="40">
        <v>5</v>
      </c>
      <c r="AC87" s="41"/>
      <c r="AD87" s="63"/>
      <c r="AE87" s="44">
        <v>6</v>
      </c>
      <c r="AF87" s="44"/>
      <c r="AG87" s="44"/>
      <c r="AH87" s="44"/>
      <c r="AI87" s="44"/>
      <c r="AJ87" s="44">
        <v>7</v>
      </c>
      <c r="AK87" s="44"/>
      <c r="AL87" s="44"/>
      <c r="AM87" s="44"/>
      <c r="AN87" s="44"/>
      <c r="AO87" s="44">
        <v>8</v>
      </c>
      <c r="AP87" s="44"/>
      <c r="AQ87" s="44"/>
      <c r="AR87" s="44"/>
      <c r="AS87" s="44"/>
      <c r="AT87" s="40">
        <v>9</v>
      </c>
      <c r="AU87" s="41"/>
      <c r="AV87" s="63"/>
      <c r="AW87" s="44">
        <v>10</v>
      </c>
      <c r="AX87" s="44"/>
      <c r="AY87" s="44"/>
      <c r="AZ87" s="44"/>
      <c r="BA87" s="44"/>
      <c r="BB87" s="44">
        <v>11</v>
      </c>
      <c r="BC87" s="44"/>
      <c r="BD87" s="44"/>
      <c r="BE87" s="44"/>
      <c r="BF87" s="44"/>
      <c r="BG87" s="44">
        <v>12</v>
      </c>
      <c r="BH87" s="44"/>
      <c r="BI87" s="44"/>
      <c r="BJ87" s="44"/>
      <c r="BK87" s="44"/>
      <c r="BL87" s="40">
        <v>13</v>
      </c>
      <c r="BM87" s="41"/>
      <c r="BN87" s="63"/>
      <c r="BO87" s="44">
        <v>14</v>
      </c>
      <c r="BP87" s="44"/>
      <c r="BQ87" s="44"/>
      <c r="BR87" s="44"/>
      <c r="BS87" s="44"/>
      <c r="BT87" s="12"/>
      <c r="BU87" s="12"/>
    </row>
    <row r="88" spans="1:73" ht="13.15" customHeight="1">
      <c r="A88" s="56"/>
      <c r="B88" s="56"/>
      <c r="C88" s="56"/>
      <c r="D88" s="56"/>
      <c r="E88" s="4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7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68"/>
      <c r="AC88" s="69"/>
      <c r="AD88" s="70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68"/>
      <c r="AU88" s="69"/>
      <c r="AV88" s="70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68"/>
      <c r="BM88" s="69"/>
      <c r="BN88" s="70"/>
      <c r="BO88" s="71"/>
      <c r="BP88" s="71"/>
      <c r="BQ88" s="71"/>
      <c r="BR88" s="71"/>
      <c r="BS88" s="71"/>
      <c r="BT88" s="20"/>
      <c r="BU88" s="20"/>
    </row>
    <row r="89" spans="1:73" ht="13.15" customHeight="1">
      <c r="A89" s="56"/>
      <c r="B89" s="56"/>
      <c r="C89" s="56"/>
      <c r="D89" s="56"/>
      <c r="E89" s="4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7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68"/>
      <c r="AC89" s="69"/>
      <c r="AD89" s="70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68"/>
      <c r="AU89" s="69"/>
      <c r="AV89" s="70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68"/>
      <c r="BM89" s="69"/>
      <c r="BN89" s="70"/>
      <c r="BO89" s="71"/>
      <c r="BP89" s="71"/>
      <c r="BQ89" s="71"/>
      <c r="BR89" s="71"/>
      <c r="BS89" s="71"/>
      <c r="BT89" s="20"/>
      <c r="BU89" s="20"/>
    </row>
    <row r="90" spans="1:73" ht="13.15" customHeight="1">
      <c r="A90" s="106"/>
      <c r="B90" s="106"/>
      <c r="C90" s="106"/>
      <c r="D90" s="106"/>
      <c r="E90" s="128" t="s">
        <v>5</v>
      </c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30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6"/>
      <c r="AC90" s="77"/>
      <c r="AD90" s="78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6"/>
      <c r="AU90" s="77"/>
      <c r="AV90" s="78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6"/>
      <c r="BM90" s="77"/>
      <c r="BN90" s="78"/>
      <c r="BO90" s="75"/>
      <c r="BP90" s="75"/>
      <c r="BQ90" s="75"/>
      <c r="BR90" s="75"/>
      <c r="BS90" s="75"/>
      <c r="BT90" s="13"/>
      <c r="BU90" s="13"/>
    </row>
    <row r="91" spans="1:73">
      <c r="A91" s="23"/>
    </row>
    <row r="92" spans="1:73" ht="13.9" customHeight="1">
      <c r="A92" s="79" t="s">
        <v>108</v>
      </c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12"/>
      <c r="BN92" s="12"/>
      <c r="BO92" s="12"/>
      <c r="BP92" s="12"/>
      <c r="BQ92" s="12"/>
      <c r="BR92" s="12"/>
      <c r="BS92" s="12"/>
      <c r="BT92" s="12"/>
      <c r="BU92" s="12"/>
    </row>
    <row r="93" spans="1:73" ht="15">
      <c r="A93" s="86" t="s">
        <v>9</v>
      </c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</row>
    <row r="94" spans="1:73" ht="15">
      <c r="A94" s="5"/>
    </row>
    <row r="95" spans="1:73" ht="24" customHeight="1">
      <c r="A95" s="57" t="s">
        <v>63</v>
      </c>
      <c r="B95" s="57"/>
      <c r="C95" s="57"/>
      <c r="D95" s="57"/>
      <c r="E95" s="116" t="s">
        <v>1</v>
      </c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8"/>
      <c r="R95" s="40" t="s">
        <v>65</v>
      </c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63"/>
      <c r="AJ95" s="40" t="s">
        <v>105</v>
      </c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63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</row>
    <row r="96" spans="1:73" ht="66" customHeight="1">
      <c r="A96" s="57"/>
      <c r="B96" s="57"/>
      <c r="C96" s="57"/>
      <c r="D96" s="57"/>
      <c r="E96" s="119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1"/>
      <c r="R96" s="40" t="s">
        <v>15</v>
      </c>
      <c r="S96" s="41"/>
      <c r="T96" s="41"/>
      <c r="U96" s="41"/>
      <c r="V96" s="63"/>
      <c r="W96" s="40" t="s">
        <v>10</v>
      </c>
      <c r="X96" s="41"/>
      <c r="Y96" s="41"/>
      <c r="Z96" s="41"/>
      <c r="AA96" s="63"/>
      <c r="AB96" s="103" t="s">
        <v>7</v>
      </c>
      <c r="AC96" s="104"/>
      <c r="AD96" s="105"/>
      <c r="AE96" s="40" t="s">
        <v>38</v>
      </c>
      <c r="AF96" s="41"/>
      <c r="AG96" s="41"/>
      <c r="AH96" s="41"/>
      <c r="AI96" s="63"/>
      <c r="AJ96" s="40" t="s">
        <v>15</v>
      </c>
      <c r="AK96" s="41"/>
      <c r="AL96" s="41"/>
      <c r="AM96" s="41"/>
      <c r="AN96" s="63"/>
      <c r="AO96" s="40" t="s">
        <v>10</v>
      </c>
      <c r="AP96" s="41"/>
      <c r="AQ96" s="41"/>
      <c r="AR96" s="41"/>
      <c r="AS96" s="63"/>
      <c r="AT96" s="103" t="s">
        <v>7</v>
      </c>
      <c r="AU96" s="104"/>
      <c r="AV96" s="105"/>
      <c r="AW96" s="40" t="s">
        <v>39</v>
      </c>
      <c r="AX96" s="41"/>
      <c r="AY96" s="41"/>
      <c r="AZ96" s="41"/>
      <c r="BA96" s="63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</row>
    <row r="97" spans="1:73" ht="15">
      <c r="A97" s="44">
        <v>1</v>
      </c>
      <c r="B97" s="44"/>
      <c r="C97" s="44"/>
      <c r="D97" s="44"/>
      <c r="E97" s="40">
        <v>2</v>
      </c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63"/>
      <c r="R97" s="40">
        <v>3</v>
      </c>
      <c r="S97" s="41"/>
      <c r="T97" s="41"/>
      <c r="U97" s="41"/>
      <c r="V97" s="63"/>
      <c r="W97" s="40">
        <v>4</v>
      </c>
      <c r="X97" s="41"/>
      <c r="Y97" s="41"/>
      <c r="Z97" s="41"/>
      <c r="AA97" s="63"/>
      <c r="AB97" s="40">
        <v>5</v>
      </c>
      <c r="AC97" s="41"/>
      <c r="AD97" s="63"/>
      <c r="AE97" s="40">
        <v>6</v>
      </c>
      <c r="AF97" s="41"/>
      <c r="AG97" s="41"/>
      <c r="AH97" s="41"/>
      <c r="AI97" s="63"/>
      <c r="AJ97" s="40">
        <v>7</v>
      </c>
      <c r="AK97" s="41"/>
      <c r="AL97" s="41"/>
      <c r="AM97" s="41"/>
      <c r="AN97" s="63"/>
      <c r="AO97" s="40">
        <v>8</v>
      </c>
      <c r="AP97" s="41"/>
      <c r="AQ97" s="41"/>
      <c r="AR97" s="41"/>
      <c r="AS97" s="63"/>
      <c r="AT97" s="40">
        <v>9</v>
      </c>
      <c r="AU97" s="41"/>
      <c r="AV97" s="63"/>
      <c r="AW97" s="40">
        <v>10</v>
      </c>
      <c r="AX97" s="41"/>
      <c r="AY97" s="41"/>
      <c r="AZ97" s="41"/>
      <c r="BA97" s="63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</row>
    <row r="98" spans="1:73">
      <c r="A98" s="108">
        <v>2000</v>
      </c>
      <c r="B98" s="109"/>
      <c r="C98" s="109"/>
      <c r="D98" s="110"/>
      <c r="E98" s="115" t="s">
        <v>144</v>
      </c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72">
        <f>R100</f>
        <v>76049</v>
      </c>
      <c r="S98" s="73"/>
      <c r="T98" s="73"/>
      <c r="U98" s="73"/>
      <c r="V98" s="74"/>
      <c r="W98" s="72"/>
      <c r="X98" s="73"/>
      <c r="Y98" s="73"/>
      <c r="Z98" s="73"/>
      <c r="AA98" s="74"/>
      <c r="AB98" s="72"/>
      <c r="AC98" s="73"/>
      <c r="AD98" s="74"/>
      <c r="AE98" s="72">
        <f>AE100</f>
        <v>76049</v>
      </c>
      <c r="AF98" s="73"/>
      <c r="AG98" s="73"/>
      <c r="AH98" s="73"/>
      <c r="AI98" s="74"/>
      <c r="AJ98" s="72">
        <f>AJ100</f>
        <v>80084</v>
      </c>
      <c r="AK98" s="73"/>
      <c r="AL98" s="73"/>
      <c r="AM98" s="73"/>
      <c r="AN98" s="74"/>
      <c r="AO98" s="72"/>
      <c r="AP98" s="73"/>
      <c r="AQ98" s="73"/>
      <c r="AR98" s="73"/>
      <c r="AS98" s="74"/>
      <c r="AT98" s="72"/>
      <c r="AU98" s="73"/>
      <c r="AV98" s="74"/>
      <c r="AW98" s="72">
        <f>AW100</f>
        <v>80084</v>
      </c>
      <c r="AX98" s="73"/>
      <c r="AY98" s="73"/>
      <c r="AZ98" s="73"/>
      <c r="BA98" s="74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</row>
    <row r="99" spans="1:73">
      <c r="A99" s="106">
        <v>2600</v>
      </c>
      <c r="B99" s="106"/>
      <c r="C99" s="106"/>
      <c r="D99" s="106"/>
      <c r="E99" s="125" t="s">
        <v>146</v>
      </c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7"/>
      <c r="R99" s="72">
        <f>R100</f>
        <v>76049</v>
      </c>
      <c r="S99" s="73"/>
      <c r="T99" s="73"/>
      <c r="U99" s="73"/>
      <c r="V99" s="74"/>
      <c r="W99" s="72"/>
      <c r="X99" s="73"/>
      <c r="Y99" s="73"/>
      <c r="Z99" s="73"/>
      <c r="AA99" s="74"/>
      <c r="AB99" s="72"/>
      <c r="AC99" s="73"/>
      <c r="AD99" s="74"/>
      <c r="AE99" s="72">
        <f>AE100</f>
        <v>76049</v>
      </c>
      <c r="AF99" s="73"/>
      <c r="AG99" s="73"/>
      <c r="AH99" s="73"/>
      <c r="AI99" s="74"/>
      <c r="AJ99" s="72">
        <f>AJ100</f>
        <v>80084</v>
      </c>
      <c r="AK99" s="73"/>
      <c r="AL99" s="73"/>
      <c r="AM99" s="73"/>
      <c r="AN99" s="74"/>
      <c r="AO99" s="72"/>
      <c r="AP99" s="73"/>
      <c r="AQ99" s="73"/>
      <c r="AR99" s="73"/>
      <c r="AS99" s="74"/>
      <c r="AT99" s="72"/>
      <c r="AU99" s="73"/>
      <c r="AV99" s="74"/>
      <c r="AW99" s="72">
        <f>AW100</f>
        <v>80084</v>
      </c>
      <c r="AX99" s="73"/>
      <c r="AY99" s="73"/>
      <c r="AZ99" s="73"/>
      <c r="BA99" s="74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</row>
    <row r="100" spans="1:73" ht="39" customHeight="1">
      <c r="A100" s="56">
        <v>2610</v>
      </c>
      <c r="B100" s="56"/>
      <c r="C100" s="56"/>
      <c r="D100" s="56"/>
      <c r="E100" s="81" t="s">
        <v>147</v>
      </c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3"/>
      <c r="R100" s="72">
        <v>76049</v>
      </c>
      <c r="S100" s="73"/>
      <c r="T100" s="73"/>
      <c r="U100" s="73"/>
      <c r="V100" s="74"/>
      <c r="W100" s="72"/>
      <c r="X100" s="73"/>
      <c r="Y100" s="73"/>
      <c r="Z100" s="73"/>
      <c r="AA100" s="74"/>
      <c r="AB100" s="72"/>
      <c r="AC100" s="73"/>
      <c r="AD100" s="74"/>
      <c r="AE100" s="72">
        <v>76049</v>
      </c>
      <c r="AF100" s="73"/>
      <c r="AG100" s="73"/>
      <c r="AH100" s="73"/>
      <c r="AI100" s="74"/>
      <c r="AJ100" s="72">
        <v>80084</v>
      </c>
      <c r="AK100" s="73"/>
      <c r="AL100" s="73"/>
      <c r="AM100" s="73"/>
      <c r="AN100" s="74"/>
      <c r="AO100" s="72"/>
      <c r="AP100" s="73"/>
      <c r="AQ100" s="73"/>
      <c r="AR100" s="73"/>
      <c r="AS100" s="74"/>
      <c r="AT100" s="72"/>
      <c r="AU100" s="73"/>
      <c r="AV100" s="74"/>
      <c r="AW100" s="72">
        <v>80084</v>
      </c>
      <c r="AX100" s="73"/>
      <c r="AY100" s="73"/>
      <c r="AZ100" s="73"/>
      <c r="BA100" s="74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</row>
    <row r="101" spans="1:73" ht="13.9" customHeight="1">
      <c r="A101" s="56"/>
      <c r="B101" s="56"/>
      <c r="C101" s="56"/>
      <c r="D101" s="56"/>
      <c r="E101" s="122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4"/>
      <c r="R101" s="72"/>
      <c r="S101" s="73"/>
      <c r="T101" s="73"/>
      <c r="U101" s="73"/>
      <c r="V101" s="74"/>
      <c r="W101" s="72"/>
      <c r="X101" s="73"/>
      <c r="Y101" s="73"/>
      <c r="Z101" s="73"/>
      <c r="AA101" s="74"/>
      <c r="AB101" s="72"/>
      <c r="AC101" s="73"/>
      <c r="AD101" s="74"/>
      <c r="AE101" s="72"/>
      <c r="AF101" s="73"/>
      <c r="AG101" s="73"/>
      <c r="AH101" s="73"/>
      <c r="AI101" s="74"/>
      <c r="AJ101" s="72"/>
      <c r="AK101" s="73"/>
      <c r="AL101" s="73"/>
      <c r="AM101" s="73"/>
      <c r="AN101" s="74"/>
      <c r="AO101" s="72"/>
      <c r="AP101" s="73"/>
      <c r="AQ101" s="73"/>
      <c r="AR101" s="73"/>
      <c r="AS101" s="74"/>
      <c r="AT101" s="72"/>
      <c r="AU101" s="73"/>
      <c r="AV101" s="74"/>
      <c r="AW101" s="72"/>
      <c r="AX101" s="73"/>
      <c r="AY101" s="73"/>
      <c r="AZ101" s="73"/>
      <c r="BA101" s="74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</row>
    <row r="102" spans="1:73" ht="13.15" customHeight="1">
      <c r="A102" s="106"/>
      <c r="B102" s="106"/>
      <c r="C102" s="106"/>
      <c r="D102" s="106"/>
      <c r="E102" s="128" t="s">
        <v>5</v>
      </c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  <c r="Q102" s="130"/>
      <c r="R102" s="76">
        <f>R100</f>
        <v>76049</v>
      </c>
      <c r="S102" s="77"/>
      <c r="T102" s="77"/>
      <c r="U102" s="77"/>
      <c r="V102" s="78"/>
      <c r="W102" s="76"/>
      <c r="X102" s="77"/>
      <c r="Y102" s="77"/>
      <c r="Z102" s="77"/>
      <c r="AA102" s="78"/>
      <c r="AB102" s="76"/>
      <c r="AC102" s="77"/>
      <c r="AD102" s="78"/>
      <c r="AE102" s="76">
        <f>AE100</f>
        <v>76049</v>
      </c>
      <c r="AF102" s="77"/>
      <c r="AG102" s="77"/>
      <c r="AH102" s="77"/>
      <c r="AI102" s="78"/>
      <c r="AJ102" s="76">
        <f>AJ100</f>
        <v>80084</v>
      </c>
      <c r="AK102" s="77"/>
      <c r="AL102" s="77"/>
      <c r="AM102" s="77"/>
      <c r="AN102" s="78"/>
      <c r="AO102" s="76"/>
      <c r="AP102" s="77"/>
      <c r="AQ102" s="77"/>
      <c r="AR102" s="77"/>
      <c r="AS102" s="78"/>
      <c r="AT102" s="76"/>
      <c r="AU102" s="77"/>
      <c r="AV102" s="78"/>
      <c r="AW102" s="76">
        <f>AW100</f>
        <v>80084</v>
      </c>
      <c r="AX102" s="77"/>
      <c r="AY102" s="77"/>
      <c r="AZ102" s="77"/>
      <c r="BA102" s="78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</row>
    <row r="103" spans="1:73">
      <c r="A103" s="23"/>
      <c r="B103" s="19"/>
      <c r="C103" s="19"/>
      <c r="D103" s="19"/>
      <c r="E103" s="19"/>
      <c r="F103" s="19"/>
    </row>
    <row r="104" spans="1:73" ht="13.9" customHeight="1">
      <c r="A104" s="79" t="s">
        <v>109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12"/>
      <c r="BN104" s="12"/>
      <c r="BO104" s="12"/>
      <c r="BP104" s="12"/>
      <c r="BQ104" s="12"/>
      <c r="BR104" s="12"/>
      <c r="BS104" s="12"/>
      <c r="BT104" s="12"/>
      <c r="BU104" s="12"/>
    </row>
    <row r="105" spans="1:73" ht="15">
      <c r="A105" s="86" t="s">
        <v>9</v>
      </c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</row>
    <row r="106" spans="1:73" ht="15">
      <c r="A106" s="5"/>
    </row>
    <row r="107" spans="1:73" ht="24" customHeight="1">
      <c r="A107" s="57" t="s">
        <v>63</v>
      </c>
      <c r="B107" s="57"/>
      <c r="C107" s="57"/>
      <c r="D107" s="57"/>
      <c r="E107" s="116" t="s">
        <v>1</v>
      </c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8"/>
      <c r="R107" s="40" t="s">
        <v>65</v>
      </c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63"/>
      <c r="AJ107" s="40" t="s">
        <v>105</v>
      </c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63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</row>
    <row r="108" spans="1:73" ht="36.6" customHeight="1">
      <c r="A108" s="57"/>
      <c r="B108" s="57"/>
      <c r="C108" s="57"/>
      <c r="D108" s="57"/>
      <c r="E108" s="119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1"/>
      <c r="R108" s="40" t="s">
        <v>15</v>
      </c>
      <c r="S108" s="41"/>
      <c r="T108" s="41"/>
      <c r="U108" s="41"/>
      <c r="V108" s="63"/>
      <c r="W108" s="40" t="s">
        <v>10</v>
      </c>
      <c r="X108" s="41"/>
      <c r="Y108" s="41"/>
      <c r="Z108" s="41"/>
      <c r="AA108" s="63"/>
      <c r="AB108" s="103" t="s">
        <v>7</v>
      </c>
      <c r="AC108" s="104"/>
      <c r="AD108" s="105"/>
      <c r="AE108" s="40" t="s">
        <v>38</v>
      </c>
      <c r="AF108" s="41"/>
      <c r="AG108" s="41"/>
      <c r="AH108" s="41"/>
      <c r="AI108" s="63"/>
      <c r="AJ108" s="40" t="s">
        <v>15</v>
      </c>
      <c r="AK108" s="41"/>
      <c r="AL108" s="41"/>
      <c r="AM108" s="41"/>
      <c r="AN108" s="63"/>
      <c r="AO108" s="40" t="s">
        <v>10</v>
      </c>
      <c r="AP108" s="41"/>
      <c r="AQ108" s="41"/>
      <c r="AR108" s="41"/>
      <c r="AS108" s="63"/>
      <c r="AT108" s="103" t="s">
        <v>7</v>
      </c>
      <c r="AU108" s="104"/>
      <c r="AV108" s="105"/>
      <c r="AW108" s="40" t="s">
        <v>39</v>
      </c>
      <c r="AX108" s="41"/>
      <c r="AY108" s="41"/>
      <c r="AZ108" s="41"/>
      <c r="BA108" s="63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</row>
    <row r="109" spans="1:73" ht="15">
      <c r="A109" s="44">
        <v>1</v>
      </c>
      <c r="B109" s="44"/>
      <c r="C109" s="44"/>
      <c r="D109" s="44"/>
      <c r="E109" s="40">
        <v>2</v>
      </c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63"/>
      <c r="R109" s="40">
        <v>3</v>
      </c>
      <c r="S109" s="41"/>
      <c r="T109" s="41"/>
      <c r="U109" s="41"/>
      <c r="V109" s="63"/>
      <c r="W109" s="40">
        <v>4</v>
      </c>
      <c r="X109" s="41"/>
      <c r="Y109" s="41"/>
      <c r="Z109" s="41"/>
      <c r="AA109" s="63"/>
      <c r="AB109" s="40">
        <v>5</v>
      </c>
      <c r="AC109" s="41"/>
      <c r="AD109" s="63"/>
      <c r="AE109" s="40">
        <v>6</v>
      </c>
      <c r="AF109" s="41"/>
      <c r="AG109" s="41"/>
      <c r="AH109" s="41"/>
      <c r="AI109" s="63"/>
      <c r="AJ109" s="40">
        <v>7</v>
      </c>
      <c r="AK109" s="41"/>
      <c r="AL109" s="41"/>
      <c r="AM109" s="41"/>
      <c r="AN109" s="63"/>
      <c r="AO109" s="40">
        <v>8</v>
      </c>
      <c r="AP109" s="41"/>
      <c r="AQ109" s="41"/>
      <c r="AR109" s="41"/>
      <c r="AS109" s="63"/>
      <c r="AT109" s="40">
        <v>9</v>
      </c>
      <c r="AU109" s="41"/>
      <c r="AV109" s="63"/>
      <c r="AW109" s="40">
        <v>10</v>
      </c>
      <c r="AX109" s="41"/>
      <c r="AY109" s="41"/>
      <c r="AZ109" s="41"/>
      <c r="BA109" s="63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</row>
    <row r="110" spans="1:73" ht="13.9" customHeight="1">
      <c r="A110" s="56"/>
      <c r="B110" s="56"/>
      <c r="C110" s="56"/>
      <c r="D110" s="56"/>
      <c r="E110" s="122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4"/>
      <c r="R110" s="72"/>
      <c r="S110" s="73"/>
      <c r="T110" s="73"/>
      <c r="U110" s="73"/>
      <c r="V110" s="74"/>
      <c r="W110" s="72"/>
      <c r="X110" s="73"/>
      <c r="Y110" s="73"/>
      <c r="Z110" s="73"/>
      <c r="AA110" s="74"/>
      <c r="AB110" s="72"/>
      <c r="AC110" s="73"/>
      <c r="AD110" s="74"/>
      <c r="AE110" s="168"/>
      <c r="AF110" s="169"/>
      <c r="AG110" s="169"/>
      <c r="AH110" s="169"/>
      <c r="AI110" s="170"/>
      <c r="AJ110" s="72"/>
      <c r="AK110" s="73"/>
      <c r="AL110" s="73"/>
      <c r="AM110" s="73"/>
      <c r="AN110" s="74"/>
      <c r="AO110" s="72"/>
      <c r="AP110" s="73"/>
      <c r="AQ110" s="73"/>
      <c r="AR110" s="73"/>
      <c r="AS110" s="74"/>
      <c r="AT110" s="72"/>
      <c r="AU110" s="73"/>
      <c r="AV110" s="74"/>
      <c r="AW110" s="168"/>
      <c r="AX110" s="169"/>
      <c r="AY110" s="169"/>
      <c r="AZ110" s="169"/>
      <c r="BA110" s="170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</row>
    <row r="111" spans="1:73" ht="13.15" customHeight="1">
      <c r="A111" s="106"/>
      <c r="B111" s="106"/>
      <c r="C111" s="106"/>
      <c r="D111" s="106"/>
      <c r="E111" s="128" t="s">
        <v>5</v>
      </c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30"/>
      <c r="R111" s="76"/>
      <c r="S111" s="77"/>
      <c r="T111" s="77"/>
      <c r="U111" s="77"/>
      <c r="V111" s="78"/>
      <c r="W111" s="76"/>
      <c r="X111" s="77"/>
      <c r="Y111" s="77"/>
      <c r="Z111" s="77"/>
      <c r="AA111" s="78"/>
      <c r="AB111" s="76"/>
      <c r="AC111" s="77"/>
      <c r="AD111" s="78"/>
      <c r="AE111" s="76"/>
      <c r="AF111" s="77"/>
      <c r="AG111" s="77"/>
      <c r="AH111" s="77"/>
      <c r="AI111" s="78"/>
      <c r="AJ111" s="76"/>
      <c r="AK111" s="77"/>
      <c r="AL111" s="77"/>
      <c r="AM111" s="77"/>
      <c r="AN111" s="78"/>
      <c r="AO111" s="76"/>
      <c r="AP111" s="77"/>
      <c r="AQ111" s="77"/>
      <c r="AR111" s="77"/>
      <c r="AS111" s="78"/>
      <c r="AT111" s="76"/>
      <c r="AU111" s="77"/>
      <c r="AV111" s="78"/>
      <c r="AW111" s="76"/>
      <c r="AX111" s="77"/>
      <c r="AY111" s="77"/>
      <c r="AZ111" s="77"/>
      <c r="BA111" s="78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</row>
    <row r="112" spans="1:73">
      <c r="A112" s="19"/>
      <c r="B112" s="19"/>
      <c r="C112" s="19"/>
      <c r="D112" s="19"/>
      <c r="E112" s="19"/>
      <c r="F112" s="19"/>
    </row>
    <row r="113" spans="1:73" ht="13.9" customHeight="1">
      <c r="A113" s="79" t="s">
        <v>64</v>
      </c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12"/>
      <c r="BN113" s="12"/>
      <c r="BO113" s="12"/>
      <c r="BP113" s="12"/>
      <c r="BQ113" s="12"/>
      <c r="BR113" s="12"/>
      <c r="BS113" s="12"/>
      <c r="BT113" s="12"/>
      <c r="BU113" s="12"/>
    </row>
    <row r="114" spans="1:73" ht="14.25">
      <c r="A114" s="7"/>
    </row>
    <row r="115" spans="1:73" ht="13.9" customHeight="1">
      <c r="A115" s="79" t="s">
        <v>110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12"/>
      <c r="BN115" s="12"/>
      <c r="BO115" s="12"/>
      <c r="BP115" s="12"/>
      <c r="BQ115" s="12"/>
      <c r="BR115" s="12"/>
      <c r="BS115" s="12"/>
      <c r="BT115" s="12"/>
      <c r="BU115" s="12"/>
    </row>
    <row r="116" spans="1:73" ht="15">
      <c r="A116" s="86" t="s">
        <v>9</v>
      </c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12"/>
      <c r="BN116" s="12"/>
      <c r="BO116" s="12"/>
      <c r="BP116" s="12"/>
      <c r="BQ116" s="12"/>
      <c r="BR116" s="12"/>
      <c r="BS116" s="12"/>
      <c r="BT116" s="12"/>
      <c r="BU116" s="12"/>
    </row>
    <row r="117" spans="1:73" ht="15">
      <c r="A117" s="5"/>
    </row>
    <row r="118" spans="1:73" ht="18" customHeight="1">
      <c r="A118" s="44" t="s">
        <v>66</v>
      </c>
      <c r="B118" s="44"/>
      <c r="C118" s="44"/>
      <c r="D118" s="44"/>
      <c r="E118" s="44"/>
      <c r="F118" s="44"/>
      <c r="G118" s="44" t="s">
        <v>67</v>
      </c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 t="s">
        <v>98</v>
      </c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 t="s">
        <v>99</v>
      </c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 t="s">
        <v>100</v>
      </c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</row>
    <row r="119" spans="1:73" ht="40.9" customHeight="1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 t="s">
        <v>15</v>
      </c>
      <c r="U119" s="44"/>
      <c r="V119" s="44"/>
      <c r="W119" s="44"/>
      <c r="X119" s="44"/>
      <c r="Y119" s="44" t="s">
        <v>10</v>
      </c>
      <c r="Z119" s="44"/>
      <c r="AA119" s="44"/>
      <c r="AB119" s="44"/>
      <c r="AC119" s="44"/>
      <c r="AD119" s="65" t="s">
        <v>7</v>
      </c>
      <c r="AE119" s="66"/>
      <c r="AF119" s="67"/>
      <c r="AG119" s="44" t="s">
        <v>38</v>
      </c>
      <c r="AH119" s="44"/>
      <c r="AI119" s="44"/>
      <c r="AJ119" s="44"/>
      <c r="AK119" s="44"/>
      <c r="AL119" s="44" t="s">
        <v>15</v>
      </c>
      <c r="AM119" s="44"/>
      <c r="AN119" s="44"/>
      <c r="AO119" s="44"/>
      <c r="AP119" s="44"/>
      <c r="AQ119" s="44" t="s">
        <v>10</v>
      </c>
      <c r="AR119" s="44"/>
      <c r="AS119" s="44"/>
      <c r="AT119" s="44"/>
      <c r="AU119" s="44"/>
      <c r="AV119" s="65" t="s">
        <v>7</v>
      </c>
      <c r="AW119" s="66"/>
      <c r="AX119" s="67"/>
      <c r="AY119" s="44" t="s">
        <v>39</v>
      </c>
      <c r="AZ119" s="44"/>
      <c r="BA119" s="44"/>
      <c r="BB119" s="44"/>
      <c r="BC119" s="44"/>
      <c r="BD119" s="44" t="s">
        <v>15</v>
      </c>
      <c r="BE119" s="44"/>
      <c r="BF119" s="44"/>
      <c r="BG119" s="44"/>
      <c r="BH119" s="44"/>
      <c r="BI119" s="44" t="s">
        <v>10</v>
      </c>
      <c r="BJ119" s="44"/>
      <c r="BK119" s="44"/>
      <c r="BL119" s="44"/>
      <c r="BM119" s="44"/>
      <c r="BN119" s="65" t="s">
        <v>7</v>
      </c>
      <c r="BO119" s="66"/>
      <c r="BP119" s="67"/>
      <c r="BQ119" s="44" t="s">
        <v>40</v>
      </c>
      <c r="BR119" s="44"/>
      <c r="BS119" s="44"/>
      <c r="BT119" s="44"/>
      <c r="BU119" s="44"/>
    </row>
    <row r="120" spans="1:73" ht="15">
      <c r="A120" s="44">
        <v>1</v>
      </c>
      <c r="B120" s="44"/>
      <c r="C120" s="44"/>
      <c r="D120" s="44"/>
      <c r="E120" s="44"/>
      <c r="F120" s="44"/>
      <c r="G120" s="44">
        <v>2</v>
      </c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>
        <v>3</v>
      </c>
      <c r="U120" s="44"/>
      <c r="V120" s="44"/>
      <c r="W120" s="44"/>
      <c r="X120" s="44"/>
      <c r="Y120" s="44">
        <v>4</v>
      </c>
      <c r="Z120" s="44"/>
      <c r="AA120" s="44"/>
      <c r="AB120" s="44"/>
      <c r="AC120" s="44"/>
      <c r="AD120" s="40">
        <v>5</v>
      </c>
      <c r="AE120" s="41"/>
      <c r="AF120" s="63"/>
      <c r="AG120" s="44">
        <v>6</v>
      </c>
      <c r="AH120" s="44"/>
      <c r="AI120" s="44"/>
      <c r="AJ120" s="44"/>
      <c r="AK120" s="44"/>
      <c r="AL120" s="44">
        <v>7</v>
      </c>
      <c r="AM120" s="44"/>
      <c r="AN120" s="44"/>
      <c r="AO120" s="44"/>
      <c r="AP120" s="44"/>
      <c r="AQ120" s="44">
        <v>8</v>
      </c>
      <c r="AR120" s="44"/>
      <c r="AS120" s="44"/>
      <c r="AT120" s="44"/>
      <c r="AU120" s="44"/>
      <c r="AV120" s="40">
        <v>9</v>
      </c>
      <c r="AW120" s="41"/>
      <c r="AX120" s="63"/>
      <c r="AY120" s="44">
        <v>10</v>
      </c>
      <c r="AZ120" s="44"/>
      <c r="BA120" s="44"/>
      <c r="BB120" s="44"/>
      <c r="BC120" s="44"/>
      <c r="BD120" s="44">
        <v>11</v>
      </c>
      <c r="BE120" s="44"/>
      <c r="BF120" s="44"/>
      <c r="BG120" s="44"/>
      <c r="BH120" s="44"/>
      <c r="BI120" s="44">
        <v>12</v>
      </c>
      <c r="BJ120" s="44"/>
      <c r="BK120" s="44"/>
      <c r="BL120" s="44"/>
      <c r="BM120" s="44"/>
      <c r="BN120" s="40">
        <v>13</v>
      </c>
      <c r="BO120" s="41"/>
      <c r="BP120" s="63"/>
      <c r="BQ120" s="44">
        <v>14</v>
      </c>
      <c r="BR120" s="44"/>
      <c r="BS120" s="44"/>
      <c r="BT120" s="44"/>
      <c r="BU120" s="44"/>
    </row>
    <row r="121" spans="1:73" ht="33" customHeight="1">
      <c r="A121" s="56">
        <v>1</v>
      </c>
      <c r="B121" s="56"/>
      <c r="C121" s="56"/>
      <c r="D121" s="56"/>
      <c r="E121" s="56"/>
      <c r="F121" s="56"/>
      <c r="G121" s="51" t="s">
        <v>150</v>
      </c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6">
        <v>255426</v>
      </c>
      <c r="U121" s="56"/>
      <c r="V121" s="56"/>
      <c r="W121" s="56"/>
      <c r="X121" s="56"/>
      <c r="Y121" s="56"/>
      <c r="Z121" s="56"/>
      <c r="AA121" s="56"/>
      <c r="AB121" s="56"/>
      <c r="AC121" s="56"/>
      <c r="AD121" s="72"/>
      <c r="AE121" s="73"/>
      <c r="AF121" s="74"/>
      <c r="AG121" s="56">
        <v>255426</v>
      </c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72"/>
      <c r="AW121" s="73"/>
      <c r="AX121" s="74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72"/>
      <c r="BO121" s="73"/>
      <c r="BP121" s="74"/>
      <c r="BQ121" s="56"/>
      <c r="BR121" s="56"/>
      <c r="BS121" s="56"/>
      <c r="BT121" s="56"/>
      <c r="BU121" s="56"/>
    </row>
    <row r="122" spans="1:73" ht="44.25" customHeight="1">
      <c r="A122" s="72">
        <v>2</v>
      </c>
      <c r="B122" s="73"/>
      <c r="C122" s="73"/>
      <c r="D122" s="73"/>
      <c r="E122" s="73"/>
      <c r="F122" s="74"/>
      <c r="G122" s="42" t="s">
        <v>151</v>
      </c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107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68"/>
      <c r="AE122" s="69"/>
      <c r="AF122" s="70"/>
      <c r="AG122" s="71"/>
      <c r="AH122" s="71"/>
      <c r="AI122" s="71"/>
      <c r="AJ122" s="71"/>
      <c r="AK122" s="71"/>
      <c r="AL122" s="71">
        <v>73875</v>
      </c>
      <c r="AM122" s="71"/>
      <c r="AN122" s="71"/>
      <c r="AO122" s="71"/>
      <c r="AP122" s="71"/>
      <c r="AQ122" s="71"/>
      <c r="AR122" s="71"/>
      <c r="AS122" s="71"/>
      <c r="AT122" s="71"/>
      <c r="AU122" s="71"/>
      <c r="AV122" s="68"/>
      <c r="AW122" s="69"/>
      <c r="AX122" s="70"/>
      <c r="AY122" s="71">
        <v>73875</v>
      </c>
      <c r="AZ122" s="71"/>
      <c r="BA122" s="71"/>
      <c r="BB122" s="71"/>
      <c r="BC122" s="71"/>
      <c r="BD122" s="56">
        <v>71948</v>
      </c>
      <c r="BE122" s="56"/>
      <c r="BF122" s="56"/>
      <c r="BG122" s="56"/>
      <c r="BH122" s="56"/>
      <c r="BI122" s="56"/>
      <c r="BJ122" s="56"/>
      <c r="BK122" s="56"/>
      <c r="BL122" s="56"/>
      <c r="BM122" s="56"/>
      <c r="BN122" s="72"/>
      <c r="BO122" s="73"/>
      <c r="BP122" s="74"/>
      <c r="BQ122" s="56">
        <v>71948</v>
      </c>
      <c r="BR122" s="56"/>
      <c r="BS122" s="56"/>
      <c r="BT122" s="56"/>
      <c r="BU122" s="56"/>
    </row>
    <row r="123" spans="1:73" ht="13.15" customHeight="1">
      <c r="A123" s="72"/>
      <c r="B123" s="73"/>
      <c r="C123" s="73"/>
      <c r="D123" s="73"/>
      <c r="E123" s="73"/>
      <c r="F123" s="74"/>
      <c r="G123" s="42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107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68"/>
      <c r="AE123" s="69"/>
      <c r="AF123" s="70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68"/>
      <c r="AW123" s="69"/>
      <c r="AX123" s="70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68"/>
      <c r="BO123" s="69"/>
      <c r="BP123" s="70"/>
      <c r="BQ123" s="71"/>
      <c r="BR123" s="71"/>
      <c r="BS123" s="71"/>
      <c r="BT123" s="71"/>
      <c r="BU123" s="71"/>
    </row>
    <row r="124" spans="1:73" ht="13.15" customHeight="1">
      <c r="A124" s="141"/>
      <c r="B124" s="142"/>
      <c r="C124" s="142"/>
      <c r="D124" s="142"/>
      <c r="E124" s="142"/>
      <c r="F124" s="143"/>
      <c r="G124" s="128" t="s">
        <v>5</v>
      </c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30"/>
      <c r="T124" s="75">
        <f>SUM(T121:T123)</f>
        <v>255426</v>
      </c>
      <c r="U124" s="75"/>
      <c r="V124" s="75"/>
      <c r="W124" s="75"/>
      <c r="X124" s="75"/>
      <c r="Y124" s="75"/>
      <c r="Z124" s="75"/>
      <c r="AA124" s="75"/>
      <c r="AB124" s="75"/>
      <c r="AC124" s="75"/>
      <c r="AD124" s="76"/>
      <c r="AE124" s="77"/>
      <c r="AF124" s="78"/>
      <c r="AG124" s="75">
        <f>SUM(AG121:AG123)</f>
        <v>255426</v>
      </c>
      <c r="AH124" s="75"/>
      <c r="AI124" s="75"/>
      <c r="AJ124" s="75"/>
      <c r="AK124" s="75"/>
      <c r="AL124" s="75">
        <f>SUM(AL121:AL123)</f>
        <v>73875</v>
      </c>
      <c r="AM124" s="75"/>
      <c r="AN124" s="75"/>
      <c r="AO124" s="75"/>
      <c r="AP124" s="75"/>
      <c r="AQ124" s="75"/>
      <c r="AR124" s="75"/>
      <c r="AS124" s="75"/>
      <c r="AT124" s="75"/>
      <c r="AU124" s="75"/>
      <c r="AV124" s="76"/>
      <c r="AW124" s="77"/>
      <c r="AX124" s="78"/>
      <c r="AY124" s="75">
        <f>SUM(AY121:AY123)</f>
        <v>73875</v>
      </c>
      <c r="AZ124" s="75"/>
      <c r="BA124" s="75"/>
      <c r="BB124" s="75"/>
      <c r="BC124" s="75"/>
      <c r="BD124" s="75">
        <f>SUM(BD121:BD123)</f>
        <v>71948</v>
      </c>
      <c r="BE124" s="75"/>
      <c r="BF124" s="75"/>
      <c r="BG124" s="75"/>
      <c r="BH124" s="75"/>
      <c r="BI124" s="75"/>
      <c r="BJ124" s="75"/>
      <c r="BK124" s="75"/>
      <c r="BL124" s="75"/>
      <c r="BM124" s="75"/>
      <c r="BN124" s="76"/>
      <c r="BO124" s="77"/>
      <c r="BP124" s="78"/>
      <c r="BQ124" s="75">
        <f>SUM(BQ121:BQ123)</f>
        <v>71948</v>
      </c>
      <c r="BR124" s="75"/>
      <c r="BS124" s="75"/>
      <c r="BT124" s="75"/>
      <c r="BU124" s="75"/>
    </row>
    <row r="125" spans="1:73">
      <c r="A125" s="24"/>
    </row>
    <row r="126" spans="1:73" ht="13.9" customHeight="1">
      <c r="A126" s="131" t="s">
        <v>111</v>
      </c>
      <c r="B126" s="13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  <c r="AQ126" s="131"/>
      <c r="AR126" s="131"/>
      <c r="AS126" s="131"/>
      <c r="AT126" s="131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131"/>
      <c r="BF126" s="131"/>
      <c r="BG126" s="131"/>
      <c r="BH126" s="131"/>
      <c r="BI126" s="131"/>
      <c r="BJ126" s="131"/>
      <c r="BK126" s="131"/>
      <c r="BL126" s="131"/>
      <c r="BM126" s="12"/>
      <c r="BN126" s="12"/>
      <c r="BO126" s="12"/>
      <c r="BP126" s="12"/>
      <c r="BQ126" s="12"/>
      <c r="BR126" s="12"/>
      <c r="BS126" s="12"/>
      <c r="BT126" s="12"/>
      <c r="BU126" s="12"/>
    </row>
    <row r="127" spans="1:73" ht="15">
      <c r="A127" s="86" t="s">
        <v>9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</row>
    <row r="128" spans="1:73" ht="15">
      <c r="A128" s="5"/>
    </row>
    <row r="129" spans="1:73" ht="13.9" customHeight="1">
      <c r="A129" s="44" t="s">
        <v>66</v>
      </c>
      <c r="B129" s="44"/>
      <c r="C129" s="44"/>
      <c r="D129" s="44"/>
      <c r="E129" s="44"/>
      <c r="F129" s="44"/>
      <c r="G129" s="44" t="s">
        <v>67</v>
      </c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0" t="s">
        <v>65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63"/>
      <c r="AL129" s="40" t="s">
        <v>105</v>
      </c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63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</row>
    <row r="130" spans="1:73" ht="63.75" customHeight="1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 t="s">
        <v>15</v>
      </c>
      <c r="U130" s="44"/>
      <c r="V130" s="44"/>
      <c r="W130" s="44"/>
      <c r="X130" s="44"/>
      <c r="Y130" s="44" t="s">
        <v>10</v>
      </c>
      <c r="Z130" s="44"/>
      <c r="AA130" s="44"/>
      <c r="AB130" s="44"/>
      <c r="AC130" s="44"/>
      <c r="AD130" s="65" t="s">
        <v>7</v>
      </c>
      <c r="AE130" s="66"/>
      <c r="AF130" s="67"/>
      <c r="AG130" s="44" t="s">
        <v>38</v>
      </c>
      <c r="AH130" s="44"/>
      <c r="AI130" s="44"/>
      <c r="AJ130" s="44"/>
      <c r="AK130" s="44"/>
      <c r="AL130" s="44" t="s">
        <v>15</v>
      </c>
      <c r="AM130" s="44"/>
      <c r="AN130" s="44"/>
      <c r="AO130" s="44"/>
      <c r="AP130" s="44"/>
      <c r="AQ130" s="44" t="s">
        <v>10</v>
      </c>
      <c r="AR130" s="44"/>
      <c r="AS130" s="44"/>
      <c r="AT130" s="44"/>
      <c r="AU130" s="44"/>
      <c r="AV130" s="138" t="s">
        <v>7</v>
      </c>
      <c r="AW130" s="139"/>
      <c r="AX130" s="140"/>
      <c r="AY130" s="44" t="s">
        <v>39</v>
      </c>
      <c r="AZ130" s="44"/>
      <c r="BA130" s="44"/>
      <c r="BB130" s="44"/>
      <c r="BC130" s="44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</row>
    <row r="131" spans="1:73" ht="15">
      <c r="A131" s="44">
        <v>1</v>
      </c>
      <c r="B131" s="44"/>
      <c r="C131" s="44"/>
      <c r="D131" s="44"/>
      <c r="E131" s="44"/>
      <c r="F131" s="44"/>
      <c r="G131" s="44">
        <v>2</v>
      </c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>
        <v>3</v>
      </c>
      <c r="U131" s="44"/>
      <c r="V131" s="44"/>
      <c r="W131" s="44"/>
      <c r="X131" s="44"/>
      <c r="Y131" s="44">
        <v>4</v>
      </c>
      <c r="Z131" s="44"/>
      <c r="AA131" s="44"/>
      <c r="AB131" s="44"/>
      <c r="AC131" s="44"/>
      <c r="AD131" s="40">
        <v>5</v>
      </c>
      <c r="AE131" s="41"/>
      <c r="AF131" s="63"/>
      <c r="AG131" s="44">
        <v>6</v>
      </c>
      <c r="AH131" s="44"/>
      <c r="AI131" s="44"/>
      <c r="AJ131" s="44"/>
      <c r="AK131" s="44"/>
      <c r="AL131" s="44">
        <v>7</v>
      </c>
      <c r="AM131" s="44"/>
      <c r="AN131" s="44"/>
      <c r="AO131" s="44"/>
      <c r="AP131" s="44"/>
      <c r="AQ131" s="44">
        <v>8</v>
      </c>
      <c r="AR131" s="44"/>
      <c r="AS131" s="44"/>
      <c r="AT131" s="44"/>
      <c r="AU131" s="44"/>
      <c r="AV131" s="40">
        <v>9</v>
      </c>
      <c r="AW131" s="41"/>
      <c r="AX131" s="63"/>
      <c r="AY131" s="44">
        <v>10</v>
      </c>
      <c r="AZ131" s="44"/>
      <c r="BA131" s="44"/>
      <c r="BB131" s="44"/>
      <c r="BC131" s="44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</row>
    <row r="132" spans="1:73" ht="38.25" customHeight="1">
      <c r="A132" s="56">
        <v>1</v>
      </c>
      <c r="B132" s="56"/>
      <c r="C132" s="56"/>
      <c r="D132" s="56"/>
      <c r="E132" s="56"/>
      <c r="F132" s="56"/>
      <c r="G132" s="42" t="s">
        <v>151</v>
      </c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107"/>
      <c r="T132" s="56">
        <v>76049</v>
      </c>
      <c r="U132" s="56"/>
      <c r="V132" s="56"/>
      <c r="W132" s="56"/>
      <c r="X132" s="56"/>
      <c r="Y132" s="56"/>
      <c r="Z132" s="56"/>
      <c r="AA132" s="56"/>
      <c r="AB132" s="56"/>
      <c r="AC132" s="56"/>
      <c r="AD132" s="72"/>
      <c r="AE132" s="73"/>
      <c r="AF132" s="74"/>
      <c r="AG132" s="56">
        <v>76049</v>
      </c>
      <c r="AH132" s="56"/>
      <c r="AI132" s="56"/>
      <c r="AJ132" s="56"/>
      <c r="AK132" s="56"/>
      <c r="AL132" s="56">
        <v>80084</v>
      </c>
      <c r="AM132" s="56"/>
      <c r="AN132" s="56"/>
      <c r="AO132" s="56"/>
      <c r="AP132" s="56"/>
      <c r="AQ132" s="56"/>
      <c r="AR132" s="56"/>
      <c r="AS132" s="56"/>
      <c r="AT132" s="56"/>
      <c r="AU132" s="56"/>
      <c r="AV132" s="72"/>
      <c r="AW132" s="73"/>
      <c r="AX132" s="74"/>
      <c r="AY132" s="56">
        <v>80084</v>
      </c>
      <c r="AZ132" s="56"/>
      <c r="BA132" s="56"/>
      <c r="BB132" s="56"/>
      <c r="BC132" s="56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</row>
    <row r="133" spans="1:73" ht="13.15" customHeight="1">
      <c r="A133" s="108"/>
      <c r="B133" s="109"/>
      <c r="C133" s="109"/>
      <c r="D133" s="109"/>
      <c r="E133" s="109"/>
      <c r="F133" s="110"/>
      <c r="G133" s="128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30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6"/>
      <c r="AE133" s="77"/>
      <c r="AF133" s="78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6"/>
      <c r="AW133" s="77"/>
      <c r="AX133" s="78"/>
      <c r="AY133" s="75"/>
      <c r="AZ133" s="75"/>
      <c r="BA133" s="75"/>
      <c r="BB133" s="75"/>
      <c r="BC133" s="75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</row>
    <row r="134" spans="1:73" ht="13.15" customHeight="1">
      <c r="A134" s="72"/>
      <c r="B134" s="73"/>
      <c r="C134" s="73"/>
      <c r="D134" s="73"/>
      <c r="E134" s="73"/>
      <c r="F134" s="74"/>
      <c r="G134" s="42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107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68"/>
      <c r="AE134" s="69"/>
      <c r="AF134" s="70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68"/>
      <c r="AW134" s="69"/>
      <c r="AX134" s="70"/>
      <c r="AY134" s="71"/>
      <c r="AZ134" s="71"/>
      <c r="BA134" s="71"/>
      <c r="BB134" s="71"/>
      <c r="BC134" s="71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</row>
    <row r="135" spans="1:73" ht="13.15" customHeight="1">
      <c r="A135" s="141"/>
      <c r="B135" s="142"/>
      <c r="C135" s="142"/>
      <c r="D135" s="142"/>
      <c r="E135" s="142"/>
      <c r="F135" s="143"/>
      <c r="G135" s="128" t="s">
        <v>5</v>
      </c>
      <c r="H135" s="129"/>
      <c r="I135" s="129"/>
      <c r="J135" s="129"/>
      <c r="K135" s="129"/>
      <c r="L135" s="129"/>
      <c r="M135" s="129"/>
      <c r="N135" s="129"/>
      <c r="O135" s="129"/>
      <c r="P135" s="129"/>
      <c r="Q135" s="129"/>
      <c r="R135" s="129"/>
      <c r="S135" s="130"/>
      <c r="T135" s="75">
        <f>SUM(T132:T134)</f>
        <v>76049</v>
      </c>
      <c r="U135" s="75"/>
      <c r="V135" s="75"/>
      <c r="W135" s="75"/>
      <c r="X135" s="75"/>
      <c r="Y135" s="75"/>
      <c r="Z135" s="75"/>
      <c r="AA135" s="75"/>
      <c r="AB135" s="75"/>
      <c r="AC135" s="75"/>
      <c r="AD135" s="76"/>
      <c r="AE135" s="77"/>
      <c r="AF135" s="78"/>
      <c r="AG135" s="75">
        <f>SUM(AG132:AG134)</f>
        <v>76049</v>
      </c>
      <c r="AH135" s="75"/>
      <c r="AI135" s="75"/>
      <c r="AJ135" s="75"/>
      <c r="AK135" s="75"/>
      <c r="AL135" s="75">
        <f>SUM(AL132:AL134)</f>
        <v>80084</v>
      </c>
      <c r="AM135" s="75"/>
      <c r="AN135" s="75"/>
      <c r="AO135" s="75"/>
      <c r="AP135" s="75"/>
      <c r="AQ135" s="75"/>
      <c r="AR135" s="75"/>
      <c r="AS135" s="75"/>
      <c r="AT135" s="75"/>
      <c r="AU135" s="75"/>
      <c r="AV135" s="76"/>
      <c r="AW135" s="77"/>
      <c r="AX135" s="78"/>
      <c r="AY135" s="75">
        <f>SUM(AY132:AY134)</f>
        <v>80084</v>
      </c>
      <c r="AZ135" s="75"/>
      <c r="BA135" s="75"/>
      <c r="BB135" s="75"/>
      <c r="BC135" s="75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</row>
    <row r="136" spans="1:73">
      <c r="A136" s="24"/>
    </row>
    <row r="137" spans="1:73" ht="13.9" customHeight="1">
      <c r="A137" s="131" t="s">
        <v>68</v>
      </c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P137" s="131"/>
      <c r="AQ137" s="131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31"/>
      <c r="BD137" s="131"/>
      <c r="BE137" s="131"/>
      <c r="BF137" s="131"/>
      <c r="BG137" s="131"/>
      <c r="BH137" s="131"/>
      <c r="BI137" s="131"/>
      <c r="BJ137" s="131"/>
      <c r="BK137" s="131"/>
      <c r="BL137" s="131"/>
      <c r="BM137" s="12"/>
      <c r="BN137" s="12"/>
      <c r="BO137" s="12"/>
      <c r="BP137" s="12"/>
      <c r="BQ137" s="12"/>
      <c r="BR137" s="12"/>
      <c r="BS137" s="12"/>
      <c r="BT137" s="12"/>
      <c r="BU137" s="12"/>
    </row>
    <row r="138" spans="1:73" ht="14.25">
      <c r="A138" s="7"/>
    </row>
    <row r="139" spans="1:73" ht="13.9" customHeight="1">
      <c r="A139" s="79" t="s">
        <v>112</v>
      </c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12"/>
      <c r="BN139" s="12"/>
      <c r="BO139" s="12"/>
      <c r="BP139" s="12"/>
      <c r="BQ139" s="12"/>
      <c r="BR139" s="12"/>
      <c r="BS139" s="12"/>
      <c r="BT139" s="12"/>
      <c r="BU139" s="12"/>
    </row>
    <row r="140" spans="1:73" ht="14.25">
      <c r="A140" s="7"/>
    </row>
    <row r="141" spans="1:73" ht="13.9" customHeight="1">
      <c r="A141" s="116" t="s">
        <v>66</v>
      </c>
      <c r="B141" s="117"/>
      <c r="C141" s="116" t="s">
        <v>12</v>
      </c>
      <c r="D141" s="117"/>
      <c r="E141" s="117"/>
      <c r="F141" s="117"/>
      <c r="G141" s="117"/>
      <c r="H141" s="117"/>
      <c r="I141" s="117"/>
      <c r="J141" s="117"/>
      <c r="K141" s="44" t="s">
        <v>13</v>
      </c>
      <c r="L141" s="44"/>
      <c r="M141" s="44"/>
      <c r="N141" s="44"/>
      <c r="O141" s="44"/>
      <c r="P141" s="116" t="s">
        <v>14</v>
      </c>
      <c r="Q141" s="117"/>
      <c r="R141" s="117"/>
      <c r="S141" s="117"/>
      <c r="T141" s="118"/>
      <c r="U141" s="40" t="s">
        <v>98</v>
      </c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63"/>
      <c r="AJ141" s="40" t="s">
        <v>99</v>
      </c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63"/>
      <c r="AY141" s="44" t="s">
        <v>100</v>
      </c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12"/>
      <c r="BO141" s="12"/>
      <c r="BP141" s="12"/>
      <c r="BQ141" s="12"/>
      <c r="BR141" s="12"/>
      <c r="BS141" s="12"/>
      <c r="BT141" s="12"/>
      <c r="BU141" s="12"/>
    </row>
    <row r="142" spans="1:73" ht="39.75" customHeight="1">
      <c r="A142" s="119"/>
      <c r="B142" s="120"/>
      <c r="C142" s="119"/>
      <c r="D142" s="120"/>
      <c r="E142" s="120"/>
      <c r="F142" s="120"/>
      <c r="G142" s="120"/>
      <c r="H142" s="120"/>
      <c r="I142" s="120"/>
      <c r="J142" s="120"/>
      <c r="K142" s="44"/>
      <c r="L142" s="44"/>
      <c r="M142" s="44"/>
      <c r="N142" s="44"/>
      <c r="O142" s="44"/>
      <c r="P142" s="119"/>
      <c r="Q142" s="120"/>
      <c r="R142" s="120"/>
      <c r="S142" s="120"/>
      <c r="T142" s="121"/>
      <c r="U142" s="40" t="s">
        <v>15</v>
      </c>
      <c r="V142" s="41"/>
      <c r="W142" s="41"/>
      <c r="X142" s="41"/>
      <c r="Y142" s="63"/>
      <c r="Z142" s="40" t="s">
        <v>10</v>
      </c>
      <c r="AA142" s="41"/>
      <c r="AB142" s="41"/>
      <c r="AC142" s="41"/>
      <c r="AD142" s="63"/>
      <c r="AE142" s="132" t="s">
        <v>69</v>
      </c>
      <c r="AF142" s="133"/>
      <c r="AG142" s="133"/>
      <c r="AH142" s="133"/>
      <c r="AI142" s="134"/>
      <c r="AJ142" s="44" t="s">
        <v>15</v>
      </c>
      <c r="AK142" s="44"/>
      <c r="AL142" s="44"/>
      <c r="AM142" s="44"/>
      <c r="AN142" s="44"/>
      <c r="AO142" s="44" t="s">
        <v>10</v>
      </c>
      <c r="AP142" s="44"/>
      <c r="AQ142" s="44"/>
      <c r="AR142" s="44"/>
      <c r="AS142" s="44"/>
      <c r="AT142" s="132" t="s">
        <v>69</v>
      </c>
      <c r="AU142" s="133"/>
      <c r="AV142" s="133"/>
      <c r="AW142" s="133"/>
      <c r="AX142" s="134"/>
      <c r="AY142" s="44" t="s">
        <v>15</v>
      </c>
      <c r="AZ142" s="44"/>
      <c r="BA142" s="44"/>
      <c r="BB142" s="44"/>
      <c r="BC142" s="44"/>
      <c r="BD142" s="44" t="s">
        <v>10</v>
      </c>
      <c r="BE142" s="44"/>
      <c r="BF142" s="44"/>
      <c r="BG142" s="44"/>
      <c r="BH142" s="44"/>
      <c r="BI142" s="132" t="s">
        <v>69</v>
      </c>
      <c r="BJ142" s="133"/>
      <c r="BK142" s="133"/>
      <c r="BL142" s="133"/>
      <c r="BM142" s="134"/>
      <c r="BN142" s="12"/>
      <c r="BO142" s="12"/>
      <c r="BP142" s="12"/>
      <c r="BQ142" s="12"/>
      <c r="BR142" s="12"/>
      <c r="BS142" s="12"/>
      <c r="BT142" s="12"/>
      <c r="BU142" s="12"/>
    </row>
    <row r="143" spans="1:73" ht="15">
      <c r="A143" s="40">
        <v>1</v>
      </c>
      <c r="B143" s="41"/>
      <c r="C143" s="40">
        <v>2</v>
      </c>
      <c r="D143" s="41"/>
      <c r="E143" s="41"/>
      <c r="F143" s="41"/>
      <c r="G143" s="41"/>
      <c r="H143" s="41"/>
      <c r="I143" s="41"/>
      <c r="J143" s="41"/>
      <c r="K143" s="44">
        <v>3</v>
      </c>
      <c r="L143" s="44"/>
      <c r="M143" s="44"/>
      <c r="N143" s="44"/>
      <c r="O143" s="44"/>
      <c r="P143" s="44">
        <v>4</v>
      </c>
      <c r="Q143" s="44"/>
      <c r="R143" s="44"/>
      <c r="S143" s="44"/>
      <c r="T143" s="44"/>
      <c r="U143" s="40">
        <v>5</v>
      </c>
      <c r="V143" s="41"/>
      <c r="W143" s="41"/>
      <c r="X143" s="41"/>
      <c r="Y143" s="63"/>
      <c r="Z143" s="40">
        <v>6</v>
      </c>
      <c r="AA143" s="41"/>
      <c r="AB143" s="41"/>
      <c r="AC143" s="41"/>
      <c r="AD143" s="63"/>
      <c r="AE143" s="40">
        <v>7</v>
      </c>
      <c r="AF143" s="41"/>
      <c r="AG143" s="41"/>
      <c r="AH143" s="41"/>
      <c r="AI143" s="63"/>
      <c r="AJ143" s="44">
        <v>8</v>
      </c>
      <c r="AK143" s="44"/>
      <c r="AL143" s="44"/>
      <c r="AM143" s="44"/>
      <c r="AN143" s="44"/>
      <c r="AO143" s="44">
        <v>9</v>
      </c>
      <c r="AP143" s="44"/>
      <c r="AQ143" s="44"/>
      <c r="AR143" s="44"/>
      <c r="AS143" s="44"/>
      <c r="AT143" s="40">
        <v>10</v>
      </c>
      <c r="AU143" s="41"/>
      <c r="AV143" s="41"/>
      <c r="AW143" s="41"/>
      <c r="AX143" s="63"/>
      <c r="AY143" s="44">
        <v>11</v>
      </c>
      <c r="AZ143" s="44"/>
      <c r="BA143" s="44"/>
      <c r="BB143" s="44"/>
      <c r="BC143" s="44"/>
      <c r="BD143" s="44">
        <v>12</v>
      </c>
      <c r="BE143" s="44"/>
      <c r="BF143" s="44"/>
      <c r="BG143" s="44"/>
      <c r="BH143" s="44"/>
      <c r="BI143" s="40">
        <v>10</v>
      </c>
      <c r="BJ143" s="41"/>
      <c r="BK143" s="41"/>
      <c r="BL143" s="41"/>
      <c r="BM143" s="63"/>
      <c r="BN143" s="12"/>
      <c r="BO143" s="12"/>
      <c r="BP143" s="12"/>
      <c r="BQ143" s="12"/>
      <c r="BR143" s="12"/>
      <c r="BS143" s="12"/>
      <c r="BT143" s="12"/>
      <c r="BU143" s="12"/>
    </row>
    <row r="144" spans="1:73" ht="63.75" customHeight="1">
      <c r="A144" s="40">
        <v>1</v>
      </c>
      <c r="B144" s="41"/>
      <c r="C144" s="72" t="s">
        <v>150</v>
      </c>
      <c r="D144" s="73"/>
      <c r="E144" s="73"/>
      <c r="F144" s="73"/>
      <c r="G144" s="73"/>
      <c r="H144" s="73"/>
      <c r="I144" s="73"/>
      <c r="J144" s="73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72"/>
      <c r="AA144" s="73"/>
      <c r="AB144" s="73"/>
      <c r="AC144" s="73"/>
      <c r="AD144" s="74"/>
      <c r="AE144" s="53"/>
      <c r="AF144" s="54"/>
      <c r="AG144" s="54"/>
      <c r="AH144" s="54"/>
      <c r="AI144" s="55"/>
      <c r="AJ144" s="56"/>
      <c r="AK144" s="56"/>
      <c r="AL144" s="56"/>
      <c r="AM144" s="56"/>
      <c r="AN144" s="56"/>
      <c r="AO144" s="52"/>
      <c r="AP144" s="52"/>
      <c r="AQ144" s="52"/>
      <c r="AR144" s="52"/>
      <c r="AS144" s="52"/>
      <c r="AT144" s="53"/>
      <c r="AU144" s="54"/>
      <c r="AV144" s="54"/>
      <c r="AW144" s="54"/>
      <c r="AX144" s="55"/>
      <c r="AY144" s="56"/>
      <c r="AZ144" s="56"/>
      <c r="BA144" s="56"/>
      <c r="BB144" s="56"/>
      <c r="BC144" s="56"/>
      <c r="BD144" s="52"/>
      <c r="BE144" s="52"/>
      <c r="BF144" s="52"/>
      <c r="BG144" s="52"/>
      <c r="BH144" s="52"/>
      <c r="BI144" s="53"/>
      <c r="BJ144" s="54"/>
      <c r="BK144" s="54"/>
      <c r="BL144" s="54"/>
      <c r="BM144" s="55"/>
      <c r="BN144" s="12"/>
      <c r="BO144" s="12"/>
      <c r="BP144" s="12"/>
      <c r="BQ144" s="12"/>
      <c r="BR144" s="12"/>
      <c r="BS144" s="12"/>
      <c r="BT144" s="12"/>
      <c r="BU144" s="12"/>
    </row>
    <row r="145" spans="1:73" ht="13.9" customHeight="1">
      <c r="A145" s="40"/>
      <c r="B145" s="41"/>
      <c r="C145" s="61" t="s">
        <v>42</v>
      </c>
      <c r="D145" s="62"/>
      <c r="E145" s="62"/>
      <c r="F145" s="62"/>
      <c r="G145" s="62"/>
      <c r="H145" s="62"/>
      <c r="I145" s="62"/>
      <c r="J145" s="62"/>
      <c r="K145" s="80"/>
      <c r="L145" s="80"/>
      <c r="M145" s="80"/>
      <c r="N145" s="80"/>
      <c r="O145" s="80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135"/>
      <c r="AA145" s="136"/>
      <c r="AB145" s="136"/>
      <c r="AC145" s="136"/>
      <c r="AD145" s="137"/>
      <c r="AE145" s="135"/>
      <c r="AF145" s="136"/>
      <c r="AG145" s="136"/>
      <c r="AH145" s="136"/>
      <c r="AI145" s="137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35"/>
      <c r="AU145" s="136"/>
      <c r="AV145" s="136"/>
      <c r="AW145" s="136"/>
      <c r="AX145" s="137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  <c r="BI145" s="135"/>
      <c r="BJ145" s="136"/>
      <c r="BK145" s="136"/>
      <c r="BL145" s="136"/>
      <c r="BM145" s="137"/>
      <c r="BN145" s="13"/>
      <c r="BO145" s="13"/>
      <c r="BP145" s="13"/>
      <c r="BQ145" s="13"/>
      <c r="BR145" s="13"/>
      <c r="BS145" s="13"/>
      <c r="BT145" s="13"/>
      <c r="BU145" s="13"/>
    </row>
    <row r="146" spans="1:73" ht="111" customHeight="1">
      <c r="A146" s="40"/>
      <c r="B146" s="41"/>
      <c r="C146" s="42" t="s">
        <v>152</v>
      </c>
      <c r="D146" s="43"/>
      <c r="E146" s="43"/>
      <c r="F146" s="43"/>
      <c r="G146" s="43"/>
      <c r="H146" s="43"/>
      <c r="I146" s="43"/>
      <c r="J146" s="43"/>
      <c r="K146" s="44" t="s">
        <v>153</v>
      </c>
      <c r="L146" s="44"/>
      <c r="M146" s="44"/>
      <c r="N146" s="44"/>
      <c r="O146" s="44"/>
      <c r="P146" s="44" t="s">
        <v>154</v>
      </c>
      <c r="Q146" s="44"/>
      <c r="R146" s="44"/>
      <c r="S146" s="44"/>
      <c r="T146" s="44"/>
      <c r="U146" s="44">
        <v>177390</v>
      </c>
      <c r="V146" s="44"/>
      <c r="W146" s="44"/>
      <c r="X146" s="44"/>
      <c r="Y146" s="44"/>
      <c r="Z146" s="45" t="s">
        <v>41</v>
      </c>
      <c r="AA146" s="46"/>
      <c r="AB146" s="46"/>
      <c r="AC146" s="46"/>
      <c r="AD146" s="47"/>
      <c r="AE146" s="44">
        <v>177390</v>
      </c>
      <c r="AF146" s="44"/>
      <c r="AG146" s="44"/>
      <c r="AH146" s="44"/>
      <c r="AI146" s="44"/>
      <c r="AJ146" s="48" t="s">
        <v>41</v>
      </c>
      <c r="AK146" s="48"/>
      <c r="AL146" s="48"/>
      <c r="AM146" s="48"/>
      <c r="AN146" s="48"/>
      <c r="AO146" s="48" t="s">
        <v>41</v>
      </c>
      <c r="AP146" s="48"/>
      <c r="AQ146" s="48"/>
      <c r="AR146" s="48"/>
      <c r="AS146" s="48"/>
      <c r="AT146" s="48" t="s">
        <v>41</v>
      </c>
      <c r="AU146" s="48"/>
      <c r="AV146" s="48"/>
      <c r="AW146" s="48"/>
      <c r="AX146" s="48"/>
      <c r="AY146" s="48" t="s">
        <v>41</v>
      </c>
      <c r="AZ146" s="48"/>
      <c r="BA146" s="48"/>
      <c r="BB146" s="48"/>
      <c r="BC146" s="48"/>
      <c r="BD146" s="48" t="s">
        <v>41</v>
      </c>
      <c r="BE146" s="48"/>
      <c r="BF146" s="48"/>
      <c r="BG146" s="48"/>
      <c r="BH146" s="48"/>
      <c r="BI146" s="48" t="s">
        <v>41</v>
      </c>
      <c r="BJ146" s="48"/>
      <c r="BK146" s="48"/>
      <c r="BL146" s="48"/>
      <c r="BM146" s="48"/>
      <c r="BN146" s="13"/>
      <c r="BO146" s="13"/>
      <c r="BP146" s="13"/>
      <c r="BQ146" s="13"/>
      <c r="BR146" s="13"/>
      <c r="BS146" s="13"/>
      <c r="BT146" s="13"/>
      <c r="BU146" s="13"/>
    </row>
    <row r="147" spans="1:73" ht="13.9" customHeight="1">
      <c r="A147" s="40"/>
      <c r="B147" s="41"/>
      <c r="C147" s="61" t="s">
        <v>43</v>
      </c>
      <c r="D147" s="62"/>
      <c r="E147" s="62"/>
      <c r="F147" s="62"/>
      <c r="G147" s="62"/>
      <c r="H147" s="62"/>
      <c r="I147" s="62"/>
      <c r="J147" s="62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5"/>
      <c r="AA147" s="46"/>
      <c r="AB147" s="46"/>
      <c r="AC147" s="46"/>
      <c r="AD147" s="47"/>
      <c r="AE147" s="44"/>
      <c r="AF147" s="44"/>
      <c r="AG147" s="44"/>
      <c r="AH147" s="44"/>
      <c r="AI147" s="44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20"/>
      <c r="BO147" s="20"/>
      <c r="BP147" s="20"/>
      <c r="BQ147" s="20"/>
      <c r="BR147" s="20"/>
      <c r="BS147" s="20"/>
      <c r="BT147" s="20"/>
      <c r="BU147" s="20"/>
    </row>
    <row r="148" spans="1:73" ht="73.5" customHeight="1">
      <c r="A148" s="40"/>
      <c r="B148" s="41"/>
      <c r="C148" s="42" t="s">
        <v>155</v>
      </c>
      <c r="D148" s="43"/>
      <c r="E148" s="43"/>
      <c r="F148" s="43"/>
      <c r="G148" s="43"/>
      <c r="H148" s="43"/>
      <c r="I148" s="43"/>
      <c r="J148" s="43"/>
      <c r="K148" s="44" t="s">
        <v>158</v>
      </c>
      <c r="L148" s="44"/>
      <c r="M148" s="44"/>
      <c r="N148" s="44"/>
      <c r="O148" s="44"/>
      <c r="P148" s="102" t="s">
        <v>157</v>
      </c>
      <c r="Q148" s="102"/>
      <c r="R148" s="102"/>
      <c r="S148" s="102"/>
      <c r="T148" s="102"/>
      <c r="U148" s="44">
        <v>6777</v>
      </c>
      <c r="V148" s="44"/>
      <c r="W148" s="44"/>
      <c r="X148" s="44"/>
      <c r="Y148" s="44"/>
      <c r="Z148" s="45"/>
      <c r="AA148" s="46"/>
      <c r="AB148" s="46"/>
      <c r="AC148" s="46"/>
      <c r="AD148" s="47"/>
      <c r="AE148" s="44">
        <v>6777</v>
      </c>
      <c r="AF148" s="44"/>
      <c r="AG148" s="44"/>
      <c r="AH148" s="44"/>
      <c r="AI148" s="44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20"/>
      <c r="BO148" s="20"/>
      <c r="BP148" s="20"/>
      <c r="BQ148" s="20"/>
      <c r="BR148" s="20"/>
      <c r="BS148" s="20"/>
      <c r="BT148" s="20"/>
      <c r="BU148" s="20"/>
    </row>
    <row r="149" spans="1:73" ht="13.9" customHeight="1">
      <c r="A149" s="40"/>
      <c r="B149" s="41"/>
      <c r="C149" s="61" t="s">
        <v>44</v>
      </c>
      <c r="D149" s="62"/>
      <c r="E149" s="62"/>
      <c r="F149" s="62"/>
      <c r="G149" s="62"/>
      <c r="H149" s="62"/>
      <c r="I149" s="62"/>
      <c r="J149" s="62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5"/>
      <c r="AA149" s="46"/>
      <c r="AB149" s="46"/>
      <c r="AC149" s="46"/>
      <c r="AD149" s="47"/>
      <c r="AE149" s="44"/>
      <c r="AF149" s="44"/>
      <c r="AG149" s="44"/>
      <c r="AH149" s="44"/>
      <c r="AI149" s="44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20"/>
      <c r="BO149" s="20"/>
      <c r="BP149" s="20"/>
      <c r="BQ149" s="20"/>
      <c r="BR149" s="20"/>
      <c r="BS149" s="20"/>
      <c r="BT149" s="20"/>
      <c r="BU149" s="20"/>
    </row>
    <row r="150" spans="1:73" ht="39" customHeight="1">
      <c r="A150" s="40"/>
      <c r="B150" s="41"/>
      <c r="C150" s="42" t="s">
        <v>159</v>
      </c>
      <c r="D150" s="43"/>
      <c r="E150" s="43"/>
      <c r="F150" s="43"/>
      <c r="G150" s="43"/>
      <c r="H150" s="43"/>
      <c r="I150" s="43"/>
      <c r="J150" s="43"/>
      <c r="K150" s="44" t="s">
        <v>153</v>
      </c>
      <c r="L150" s="44"/>
      <c r="M150" s="44"/>
      <c r="N150" s="44"/>
      <c r="O150" s="44"/>
      <c r="P150" s="56" t="s">
        <v>160</v>
      </c>
      <c r="Q150" s="56"/>
      <c r="R150" s="56"/>
      <c r="S150" s="56"/>
      <c r="T150" s="56"/>
      <c r="U150" s="44">
        <v>26.17</v>
      </c>
      <c r="V150" s="44"/>
      <c r="W150" s="44"/>
      <c r="X150" s="44"/>
      <c r="Y150" s="44"/>
      <c r="Z150" s="45"/>
      <c r="AA150" s="46"/>
      <c r="AB150" s="46"/>
      <c r="AC150" s="46"/>
      <c r="AD150" s="47"/>
      <c r="AE150" s="44">
        <v>26.17</v>
      </c>
      <c r="AF150" s="44"/>
      <c r="AG150" s="44"/>
      <c r="AH150" s="44"/>
      <c r="AI150" s="44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20"/>
      <c r="BO150" s="20"/>
      <c r="BP150" s="20"/>
      <c r="BQ150" s="20"/>
      <c r="BR150" s="20"/>
      <c r="BS150" s="20"/>
      <c r="BT150" s="20"/>
      <c r="BU150" s="20"/>
    </row>
    <row r="151" spans="1:73" ht="13.9" customHeight="1">
      <c r="A151" s="40"/>
      <c r="B151" s="41"/>
      <c r="C151" s="61" t="s">
        <v>45</v>
      </c>
      <c r="D151" s="62"/>
      <c r="E151" s="62"/>
      <c r="F151" s="62"/>
      <c r="G151" s="62"/>
      <c r="H151" s="62"/>
      <c r="I151" s="62"/>
      <c r="J151" s="62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5"/>
      <c r="AA151" s="46"/>
      <c r="AB151" s="46"/>
      <c r="AC151" s="46"/>
      <c r="AD151" s="47"/>
      <c r="AE151" s="44"/>
      <c r="AF151" s="44"/>
      <c r="AG151" s="44"/>
      <c r="AH151" s="44"/>
      <c r="AI151" s="44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20"/>
      <c r="BO151" s="20"/>
      <c r="BP151" s="20"/>
      <c r="BQ151" s="20"/>
      <c r="BR151" s="20"/>
      <c r="BS151" s="20"/>
      <c r="BT151" s="20"/>
      <c r="BU151" s="20"/>
    </row>
    <row r="152" spans="1:73" ht="87.75" customHeight="1">
      <c r="A152" s="40"/>
      <c r="B152" s="41"/>
      <c r="C152" s="42" t="s">
        <v>162</v>
      </c>
      <c r="D152" s="43"/>
      <c r="E152" s="43"/>
      <c r="F152" s="43"/>
      <c r="G152" s="43"/>
      <c r="H152" s="43"/>
      <c r="I152" s="43"/>
      <c r="J152" s="43"/>
      <c r="K152" s="44" t="s">
        <v>165</v>
      </c>
      <c r="L152" s="44"/>
      <c r="M152" s="44"/>
      <c r="N152" s="44"/>
      <c r="O152" s="44"/>
      <c r="P152" s="56" t="s">
        <v>163</v>
      </c>
      <c r="Q152" s="56"/>
      <c r="R152" s="56"/>
      <c r="S152" s="56"/>
      <c r="T152" s="56"/>
      <c r="U152" s="44">
        <v>100</v>
      </c>
      <c r="V152" s="44"/>
      <c r="W152" s="44"/>
      <c r="X152" s="44"/>
      <c r="Y152" s="44"/>
      <c r="Z152" s="45" t="s">
        <v>41</v>
      </c>
      <c r="AA152" s="46"/>
      <c r="AB152" s="46"/>
      <c r="AC152" s="46"/>
      <c r="AD152" s="47"/>
      <c r="AE152" s="44">
        <v>100</v>
      </c>
      <c r="AF152" s="44"/>
      <c r="AG152" s="44"/>
      <c r="AH152" s="44"/>
      <c r="AI152" s="44"/>
      <c r="AJ152" s="48" t="s">
        <v>41</v>
      </c>
      <c r="AK152" s="48"/>
      <c r="AL152" s="48"/>
      <c r="AM152" s="48"/>
      <c r="AN152" s="48"/>
      <c r="AO152" s="48" t="s">
        <v>41</v>
      </c>
      <c r="AP152" s="48"/>
      <c r="AQ152" s="48"/>
      <c r="AR152" s="48"/>
      <c r="AS152" s="48"/>
      <c r="AT152" s="45" t="s">
        <v>41</v>
      </c>
      <c r="AU152" s="46"/>
      <c r="AV152" s="46"/>
      <c r="AW152" s="46"/>
      <c r="AX152" s="47"/>
      <c r="AY152" s="48" t="s">
        <v>41</v>
      </c>
      <c r="AZ152" s="48"/>
      <c r="BA152" s="48"/>
      <c r="BB152" s="48"/>
      <c r="BC152" s="48"/>
      <c r="BD152" s="48" t="s">
        <v>41</v>
      </c>
      <c r="BE152" s="48"/>
      <c r="BF152" s="48"/>
      <c r="BG152" s="48"/>
      <c r="BH152" s="48"/>
      <c r="BI152" s="45" t="s">
        <v>41</v>
      </c>
      <c r="BJ152" s="46"/>
      <c r="BK152" s="46"/>
      <c r="BL152" s="46"/>
      <c r="BM152" s="47"/>
      <c r="BN152" s="13"/>
      <c r="BO152" s="13"/>
      <c r="BP152" s="13"/>
      <c r="BQ152" s="13"/>
      <c r="BR152" s="13"/>
      <c r="BS152" s="13"/>
      <c r="BT152" s="13"/>
      <c r="BU152" s="13"/>
    </row>
    <row r="153" spans="1:73" ht="90" customHeight="1">
      <c r="A153" s="40">
        <v>2</v>
      </c>
      <c r="B153" s="41"/>
      <c r="C153" s="163" t="s">
        <v>151</v>
      </c>
      <c r="D153" s="164"/>
      <c r="E153" s="164"/>
      <c r="F153" s="164"/>
      <c r="G153" s="164"/>
      <c r="H153" s="164"/>
      <c r="I153" s="164"/>
      <c r="J153" s="16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5"/>
      <c r="AA153" s="46"/>
      <c r="AB153" s="46"/>
      <c r="AC153" s="46"/>
      <c r="AD153" s="47"/>
      <c r="AE153" s="45"/>
      <c r="AF153" s="46"/>
      <c r="AG153" s="46"/>
      <c r="AH153" s="46"/>
      <c r="AI153" s="47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5"/>
      <c r="AU153" s="46"/>
      <c r="AV153" s="46"/>
      <c r="AW153" s="46"/>
      <c r="AX153" s="47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5"/>
      <c r="BJ153" s="46"/>
      <c r="BK153" s="46"/>
      <c r="BL153" s="46"/>
      <c r="BM153" s="47"/>
      <c r="BN153" s="20"/>
      <c r="BO153" s="20"/>
      <c r="BP153" s="20"/>
      <c r="BQ153" s="20"/>
      <c r="BR153" s="20"/>
      <c r="BS153" s="20"/>
      <c r="BT153" s="20"/>
      <c r="BU153" s="20"/>
    </row>
    <row r="154" spans="1:73" ht="13.9" customHeight="1">
      <c r="A154" s="40"/>
      <c r="B154" s="41"/>
      <c r="C154" s="61" t="s">
        <v>42</v>
      </c>
      <c r="D154" s="62"/>
      <c r="E154" s="62"/>
      <c r="F154" s="62"/>
      <c r="G154" s="62"/>
      <c r="H154" s="62"/>
      <c r="I154" s="62"/>
      <c r="J154" s="62"/>
      <c r="K154" s="80"/>
      <c r="L154" s="80"/>
      <c r="M154" s="80"/>
      <c r="N154" s="80"/>
      <c r="O154" s="80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5"/>
      <c r="AA154" s="46"/>
      <c r="AB154" s="46"/>
      <c r="AC154" s="46"/>
      <c r="AD154" s="47"/>
      <c r="AE154" s="45"/>
      <c r="AF154" s="46"/>
      <c r="AG154" s="46"/>
      <c r="AH154" s="46"/>
      <c r="AI154" s="47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5"/>
      <c r="AU154" s="46"/>
      <c r="AV154" s="46"/>
      <c r="AW154" s="46"/>
      <c r="AX154" s="47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20"/>
      <c r="BO154" s="20"/>
      <c r="BP154" s="20"/>
      <c r="BQ154" s="20"/>
      <c r="BR154" s="20"/>
      <c r="BS154" s="20"/>
      <c r="BT154" s="20"/>
      <c r="BU154" s="20"/>
    </row>
    <row r="155" spans="1:73" ht="83.25" customHeight="1">
      <c r="A155" s="40"/>
      <c r="B155" s="41"/>
      <c r="C155" s="42" t="s">
        <v>197</v>
      </c>
      <c r="D155" s="43"/>
      <c r="E155" s="43"/>
      <c r="F155" s="43"/>
      <c r="G155" s="43"/>
      <c r="H155" s="43"/>
      <c r="I155" s="43"/>
      <c r="J155" s="43"/>
      <c r="K155" s="44" t="s">
        <v>153</v>
      </c>
      <c r="L155" s="44"/>
      <c r="M155" s="44"/>
      <c r="N155" s="44"/>
      <c r="O155" s="44"/>
      <c r="P155" s="44" t="s">
        <v>154</v>
      </c>
      <c r="Q155" s="44"/>
      <c r="R155" s="44"/>
      <c r="S155" s="44"/>
      <c r="T155" s="44"/>
      <c r="U155" s="44">
        <v>78036</v>
      </c>
      <c r="V155" s="44"/>
      <c r="W155" s="44"/>
      <c r="X155" s="44"/>
      <c r="Y155" s="44"/>
      <c r="Z155" s="45"/>
      <c r="AA155" s="46"/>
      <c r="AB155" s="46"/>
      <c r="AC155" s="46"/>
      <c r="AD155" s="47"/>
      <c r="AE155" s="44">
        <v>78036</v>
      </c>
      <c r="AF155" s="44"/>
      <c r="AG155" s="44"/>
      <c r="AH155" s="44"/>
      <c r="AI155" s="44"/>
      <c r="AJ155" s="48" t="s">
        <v>166</v>
      </c>
      <c r="AK155" s="48"/>
      <c r="AL155" s="48"/>
      <c r="AM155" s="48"/>
      <c r="AN155" s="48"/>
      <c r="AO155" s="48"/>
      <c r="AP155" s="48"/>
      <c r="AQ155" s="48"/>
      <c r="AR155" s="48"/>
      <c r="AS155" s="48"/>
      <c r="AT155" s="48" t="s">
        <v>166</v>
      </c>
      <c r="AU155" s="48"/>
      <c r="AV155" s="48"/>
      <c r="AW155" s="48"/>
      <c r="AX155" s="48"/>
      <c r="AY155" s="48" t="s">
        <v>170</v>
      </c>
      <c r="AZ155" s="48"/>
      <c r="BA155" s="48"/>
      <c r="BB155" s="48"/>
      <c r="BC155" s="48"/>
      <c r="BD155" s="48"/>
      <c r="BE155" s="48"/>
      <c r="BF155" s="48"/>
      <c r="BG155" s="48"/>
      <c r="BH155" s="48"/>
      <c r="BI155" s="48" t="s">
        <v>170</v>
      </c>
      <c r="BJ155" s="48"/>
      <c r="BK155" s="48"/>
      <c r="BL155" s="48"/>
      <c r="BM155" s="48"/>
      <c r="BN155" s="20"/>
      <c r="BO155" s="20"/>
      <c r="BP155" s="20"/>
      <c r="BQ155" s="20"/>
      <c r="BR155" s="20"/>
      <c r="BS155" s="20"/>
      <c r="BT155" s="20"/>
      <c r="BU155" s="20"/>
    </row>
    <row r="156" spans="1:73" ht="17.25" customHeight="1">
      <c r="A156" s="40"/>
      <c r="B156" s="41"/>
      <c r="C156" s="42" t="s">
        <v>195</v>
      </c>
      <c r="D156" s="43"/>
      <c r="E156" s="43"/>
      <c r="F156" s="43"/>
      <c r="G156" s="43"/>
      <c r="H156" s="43"/>
      <c r="I156" s="43"/>
      <c r="J156" s="43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5"/>
      <c r="AA156" s="46"/>
      <c r="AB156" s="46"/>
      <c r="AC156" s="46"/>
      <c r="AD156" s="47"/>
      <c r="AE156" s="44"/>
      <c r="AF156" s="44"/>
      <c r="AG156" s="44"/>
      <c r="AH156" s="44"/>
      <c r="AI156" s="44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 t="s">
        <v>198</v>
      </c>
      <c r="AZ156" s="48"/>
      <c r="BA156" s="48"/>
      <c r="BB156" s="48"/>
      <c r="BC156" s="48"/>
      <c r="BD156" s="48"/>
      <c r="BE156" s="48"/>
      <c r="BF156" s="48"/>
      <c r="BG156" s="48"/>
      <c r="BH156" s="48"/>
      <c r="BI156" s="48" t="s">
        <v>198</v>
      </c>
      <c r="BJ156" s="48"/>
      <c r="BK156" s="48"/>
      <c r="BL156" s="48"/>
      <c r="BM156" s="48"/>
      <c r="BN156" s="20"/>
      <c r="BO156" s="20"/>
      <c r="BP156" s="20"/>
      <c r="BQ156" s="20"/>
      <c r="BR156" s="20"/>
      <c r="BS156" s="20"/>
      <c r="BT156" s="20"/>
      <c r="BU156" s="20"/>
    </row>
    <row r="157" spans="1:73" ht="15" customHeight="1">
      <c r="A157" s="40"/>
      <c r="B157" s="41"/>
      <c r="C157" s="42" t="s">
        <v>196</v>
      </c>
      <c r="D157" s="43"/>
      <c r="E157" s="43"/>
      <c r="F157" s="43"/>
      <c r="G157" s="43"/>
      <c r="H157" s="43"/>
      <c r="I157" s="43"/>
      <c r="J157" s="43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5"/>
      <c r="AA157" s="46"/>
      <c r="AB157" s="46"/>
      <c r="AC157" s="46"/>
      <c r="AD157" s="47"/>
      <c r="AE157" s="44"/>
      <c r="AF157" s="44"/>
      <c r="AG157" s="44"/>
      <c r="AH157" s="44"/>
      <c r="AI157" s="44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 t="s">
        <v>198</v>
      </c>
      <c r="AZ157" s="48"/>
      <c r="BA157" s="48"/>
      <c r="BB157" s="48"/>
      <c r="BC157" s="48"/>
      <c r="BD157" s="48"/>
      <c r="BE157" s="48"/>
      <c r="BF157" s="48"/>
      <c r="BG157" s="48"/>
      <c r="BH157" s="48"/>
      <c r="BI157" s="48" t="s">
        <v>198</v>
      </c>
      <c r="BJ157" s="48"/>
      <c r="BK157" s="48"/>
      <c r="BL157" s="48"/>
      <c r="BM157" s="48"/>
      <c r="BN157" s="20"/>
      <c r="BO157" s="20"/>
      <c r="BP157" s="20"/>
      <c r="BQ157" s="20"/>
      <c r="BR157" s="20"/>
      <c r="BS157" s="20"/>
      <c r="BT157" s="20"/>
      <c r="BU157" s="20"/>
    </row>
    <row r="158" spans="1:73" ht="13.9" customHeight="1">
      <c r="A158" s="40"/>
      <c r="B158" s="63"/>
      <c r="C158" s="61" t="s">
        <v>43</v>
      </c>
      <c r="D158" s="62"/>
      <c r="E158" s="62"/>
      <c r="F158" s="62"/>
      <c r="G158" s="62"/>
      <c r="H158" s="62"/>
      <c r="I158" s="62"/>
      <c r="J158" s="64"/>
      <c r="K158" s="40"/>
      <c r="L158" s="41"/>
      <c r="M158" s="41"/>
      <c r="N158" s="41"/>
      <c r="O158" s="63"/>
      <c r="P158" s="40"/>
      <c r="Q158" s="41"/>
      <c r="R158" s="41"/>
      <c r="S158" s="41"/>
      <c r="T158" s="63"/>
      <c r="U158" s="40"/>
      <c r="V158" s="41"/>
      <c r="W158" s="41"/>
      <c r="X158" s="41"/>
      <c r="Y158" s="63"/>
      <c r="Z158" s="45"/>
      <c r="AA158" s="46"/>
      <c r="AB158" s="46"/>
      <c r="AC158" s="46"/>
      <c r="AD158" s="47"/>
      <c r="AE158" s="45"/>
      <c r="AF158" s="46"/>
      <c r="AG158" s="46"/>
      <c r="AH158" s="46"/>
      <c r="AI158" s="47"/>
      <c r="AJ158" s="45"/>
      <c r="AK158" s="46"/>
      <c r="AL158" s="46"/>
      <c r="AM158" s="46"/>
      <c r="AN158" s="47"/>
      <c r="AO158" s="45"/>
      <c r="AP158" s="46"/>
      <c r="AQ158" s="46"/>
      <c r="AR158" s="46"/>
      <c r="AS158" s="47"/>
      <c r="AT158" s="45"/>
      <c r="AU158" s="46"/>
      <c r="AV158" s="46"/>
      <c r="AW158" s="46"/>
      <c r="AX158" s="47"/>
      <c r="AY158" s="45"/>
      <c r="AZ158" s="46"/>
      <c r="BA158" s="46"/>
      <c r="BB158" s="46"/>
      <c r="BC158" s="47"/>
      <c r="BD158" s="45"/>
      <c r="BE158" s="46"/>
      <c r="BF158" s="46"/>
      <c r="BG158" s="46"/>
      <c r="BH158" s="47"/>
      <c r="BI158" s="45"/>
      <c r="BJ158" s="46"/>
      <c r="BK158" s="46"/>
      <c r="BL158" s="46"/>
      <c r="BM158" s="47"/>
      <c r="BN158" s="20"/>
      <c r="BO158" s="20"/>
      <c r="BP158" s="20"/>
      <c r="BQ158" s="20"/>
      <c r="BR158" s="20"/>
      <c r="BS158" s="20"/>
      <c r="BT158" s="20"/>
      <c r="BU158" s="20"/>
    </row>
    <row r="159" spans="1:73" ht="69.75" customHeight="1">
      <c r="A159" s="40"/>
      <c r="B159" s="41"/>
      <c r="C159" s="42" t="s">
        <v>199</v>
      </c>
      <c r="D159" s="43"/>
      <c r="E159" s="43"/>
      <c r="F159" s="43"/>
      <c r="G159" s="43"/>
      <c r="H159" s="43"/>
      <c r="I159" s="43"/>
      <c r="J159" s="43"/>
      <c r="K159" s="44" t="s">
        <v>158</v>
      </c>
      <c r="L159" s="44"/>
      <c r="M159" s="44"/>
      <c r="N159" s="44"/>
      <c r="O159" s="44"/>
      <c r="P159" s="56" t="s">
        <v>156</v>
      </c>
      <c r="Q159" s="56"/>
      <c r="R159" s="56"/>
      <c r="S159" s="56"/>
      <c r="T159" s="56"/>
      <c r="U159" s="44">
        <v>15</v>
      </c>
      <c r="V159" s="44"/>
      <c r="W159" s="44"/>
      <c r="X159" s="44"/>
      <c r="Y159" s="44"/>
      <c r="Z159" s="45" t="s">
        <v>41</v>
      </c>
      <c r="AA159" s="46"/>
      <c r="AB159" s="46"/>
      <c r="AC159" s="46"/>
      <c r="AD159" s="47"/>
      <c r="AE159" s="44">
        <v>15</v>
      </c>
      <c r="AF159" s="44"/>
      <c r="AG159" s="44"/>
      <c r="AH159" s="44"/>
      <c r="AI159" s="44"/>
      <c r="AJ159" s="48" t="s">
        <v>167</v>
      </c>
      <c r="AK159" s="48"/>
      <c r="AL159" s="48"/>
      <c r="AM159" s="48"/>
      <c r="AN159" s="48"/>
      <c r="AO159" s="48" t="s">
        <v>41</v>
      </c>
      <c r="AP159" s="48"/>
      <c r="AQ159" s="48"/>
      <c r="AR159" s="48"/>
      <c r="AS159" s="48"/>
      <c r="AT159" s="48" t="s">
        <v>167</v>
      </c>
      <c r="AU159" s="48"/>
      <c r="AV159" s="48"/>
      <c r="AW159" s="48"/>
      <c r="AX159" s="48"/>
      <c r="AY159" s="48" t="s">
        <v>167</v>
      </c>
      <c r="AZ159" s="48"/>
      <c r="BA159" s="48"/>
      <c r="BB159" s="48"/>
      <c r="BC159" s="48"/>
      <c r="BD159" s="48" t="s">
        <v>41</v>
      </c>
      <c r="BE159" s="48"/>
      <c r="BF159" s="48"/>
      <c r="BG159" s="48"/>
      <c r="BH159" s="48"/>
      <c r="BI159" s="48" t="s">
        <v>167</v>
      </c>
      <c r="BJ159" s="48"/>
      <c r="BK159" s="48"/>
      <c r="BL159" s="48"/>
      <c r="BM159" s="48"/>
      <c r="BN159" s="20"/>
      <c r="BO159" s="20"/>
      <c r="BP159" s="20"/>
      <c r="BQ159" s="20"/>
      <c r="BR159" s="20"/>
      <c r="BS159" s="20"/>
      <c r="BT159" s="20"/>
      <c r="BU159" s="20"/>
    </row>
    <row r="160" spans="1:73" ht="22.5" customHeight="1">
      <c r="A160" s="40"/>
      <c r="B160" s="41"/>
      <c r="C160" s="42" t="s">
        <v>195</v>
      </c>
      <c r="D160" s="43"/>
      <c r="E160" s="43"/>
      <c r="F160" s="43"/>
      <c r="G160" s="43"/>
      <c r="H160" s="43"/>
      <c r="I160" s="43"/>
      <c r="J160" s="43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5"/>
      <c r="AA160" s="46"/>
      <c r="AB160" s="46"/>
      <c r="AC160" s="46"/>
      <c r="AD160" s="47"/>
      <c r="AE160" s="44"/>
      <c r="AF160" s="44"/>
      <c r="AG160" s="44"/>
      <c r="AH160" s="44"/>
      <c r="AI160" s="44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 t="s">
        <v>200</v>
      </c>
      <c r="AZ160" s="48"/>
      <c r="BA160" s="48"/>
      <c r="BB160" s="48"/>
      <c r="BC160" s="48"/>
      <c r="BD160" s="48"/>
      <c r="BE160" s="48"/>
      <c r="BF160" s="48"/>
      <c r="BG160" s="48"/>
      <c r="BH160" s="48"/>
      <c r="BI160" s="48" t="s">
        <v>200</v>
      </c>
      <c r="BJ160" s="48"/>
      <c r="BK160" s="48"/>
      <c r="BL160" s="48"/>
      <c r="BM160" s="48"/>
      <c r="BN160" s="20"/>
      <c r="BO160" s="20"/>
      <c r="BP160" s="20"/>
      <c r="BQ160" s="20"/>
      <c r="BR160" s="20"/>
      <c r="BS160" s="20"/>
      <c r="BT160" s="20"/>
      <c r="BU160" s="20"/>
    </row>
    <row r="161" spans="1:73" ht="19.5" customHeight="1">
      <c r="A161" s="40"/>
      <c r="B161" s="41"/>
      <c r="C161" s="42" t="s">
        <v>196</v>
      </c>
      <c r="D161" s="43"/>
      <c r="E161" s="43"/>
      <c r="F161" s="43"/>
      <c r="G161" s="43"/>
      <c r="H161" s="43"/>
      <c r="I161" s="43"/>
      <c r="J161" s="43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5"/>
      <c r="AA161" s="46"/>
      <c r="AB161" s="46"/>
      <c r="AC161" s="46"/>
      <c r="AD161" s="47"/>
      <c r="AE161" s="44"/>
      <c r="AF161" s="44"/>
      <c r="AG161" s="44"/>
      <c r="AH161" s="44"/>
      <c r="AI161" s="44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 t="s">
        <v>200</v>
      </c>
      <c r="AZ161" s="48"/>
      <c r="BA161" s="48"/>
      <c r="BB161" s="48"/>
      <c r="BC161" s="48"/>
      <c r="BD161" s="48"/>
      <c r="BE161" s="48"/>
      <c r="BF161" s="48"/>
      <c r="BG161" s="48"/>
      <c r="BH161" s="48"/>
      <c r="BI161" s="48" t="s">
        <v>200</v>
      </c>
      <c r="BJ161" s="48"/>
      <c r="BK161" s="48"/>
      <c r="BL161" s="48"/>
      <c r="BM161" s="48"/>
      <c r="BN161" s="20"/>
      <c r="BO161" s="20"/>
      <c r="BP161" s="20"/>
      <c r="BQ161" s="20"/>
      <c r="BR161" s="20"/>
      <c r="BS161" s="20"/>
      <c r="BT161" s="20"/>
      <c r="BU161" s="20"/>
    </row>
    <row r="162" spans="1:73" ht="13.9" customHeight="1">
      <c r="A162" s="40"/>
      <c r="B162" s="41"/>
      <c r="C162" s="61" t="s">
        <v>44</v>
      </c>
      <c r="D162" s="62"/>
      <c r="E162" s="62"/>
      <c r="F162" s="62"/>
      <c r="G162" s="62"/>
      <c r="H162" s="62"/>
      <c r="I162" s="62"/>
      <c r="J162" s="62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5"/>
      <c r="AA162" s="46"/>
      <c r="AB162" s="46"/>
      <c r="AC162" s="46"/>
      <c r="AD162" s="47"/>
      <c r="AE162" s="45"/>
      <c r="AF162" s="46"/>
      <c r="AG162" s="46"/>
      <c r="AH162" s="46"/>
      <c r="AI162" s="47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20"/>
      <c r="BO162" s="20"/>
      <c r="BP162" s="20"/>
      <c r="BQ162" s="20"/>
      <c r="BR162" s="20"/>
      <c r="BS162" s="20"/>
      <c r="BT162" s="20"/>
      <c r="BU162" s="20"/>
    </row>
    <row r="163" spans="1:73" ht="57.75" customHeight="1">
      <c r="A163" s="40"/>
      <c r="B163" s="41"/>
      <c r="C163" s="42" t="s">
        <v>201</v>
      </c>
      <c r="D163" s="43"/>
      <c r="E163" s="43"/>
      <c r="F163" s="43"/>
      <c r="G163" s="43"/>
      <c r="H163" s="43"/>
      <c r="I163" s="43"/>
      <c r="J163" s="43"/>
      <c r="K163" s="44" t="s">
        <v>153</v>
      </c>
      <c r="L163" s="44"/>
      <c r="M163" s="44"/>
      <c r="N163" s="44"/>
      <c r="O163" s="44"/>
      <c r="P163" s="56" t="s">
        <v>160</v>
      </c>
      <c r="Q163" s="56"/>
      <c r="R163" s="56"/>
      <c r="S163" s="56"/>
      <c r="T163" s="56"/>
      <c r="U163" s="44">
        <v>5202.3999999999996</v>
      </c>
      <c r="V163" s="44"/>
      <c r="W163" s="44"/>
      <c r="X163" s="44"/>
      <c r="Y163" s="44"/>
      <c r="Z163" s="45" t="s">
        <v>41</v>
      </c>
      <c r="AA163" s="46"/>
      <c r="AB163" s="46"/>
      <c r="AC163" s="46"/>
      <c r="AD163" s="47"/>
      <c r="AE163" s="44">
        <v>5202.3999999999996</v>
      </c>
      <c r="AF163" s="44"/>
      <c r="AG163" s="44"/>
      <c r="AH163" s="44"/>
      <c r="AI163" s="44"/>
      <c r="AJ163" s="48" t="s">
        <v>168</v>
      </c>
      <c r="AK163" s="48"/>
      <c r="AL163" s="48"/>
      <c r="AM163" s="48"/>
      <c r="AN163" s="48"/>
      <c r="AO163" s="48" t="s">
        <v>41</v>
      </c>
      <c r="AP163" s="48"/>
      <c r="AQ163" s="48"/>
      <c r="AR163" s="48"/>
      <c r="AS163" s="48"/>
      <c r="AT163" s="48" t="s">
        <v>168</v>
      </c>
      <c r="AU163" s="48"/>
      <c r="AV163" s="48"/>
      <c r="AW163" s="48"/>
      <c r="AX163" s="48"/>
      <c r="AY163" s="48" t="s">
        <v>171</v>
      </c>
      <c r="AZ163" s="48"/>
      <c r="BA163" s="48"/>
      <c r="BB163" s="48"/>
      <c r="BC163" s="48"/>
      <c r="BD163" s="48" t="s">
        <v>41</v>
      </c>
      <c r="BE163" s="48"/>
      <c r="BF163" s="48"/>
      <c r="BG163" s="48"/>
      <c r="BH163" s="48"/>
      <c r="BI163" s="48" t="s">
        <v>171</v>
      </c>
      <c r="BJ163" s="48"/>
      <c r="BK163" s="48"/>
      <c r="BL163" s="48"/>
      <c r="BM163" s="48"/>
      <c r="BN163" s="20"/>
      <c r="BO163" s="20"/>
      <c r="BP163" s="20"/>
      <c r="BQ163" s="20"/>
      <c r="BR163" s="20"/>
      <c r="BS163" s="20"/>
      <c r="BT163" s="20"/>
      <c r="BU163" s="20"/>
    </row>
    <row r="164" spans="1:73" ht="19.5" customHeight="1">
      <c r="A164" s="40"/>
      <c r="B164" s="41"/>
      <c r="C164" s="42" t="s">
        <v>195</v>
      </c>
      <c r="D164" s="43"/>
      <c r="E164" s="43"/>
      <c r="F164" s="43"/>
      <c r="G164" s="43"/>
      <c r="H164" s="43"/>
      <c r="I164" s="43"/>
      <c r="J164" s="43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5"/>
      <c r="AA164" s="46"/>
      <c r="AB164" s="46"/>
      <c r="AC164" s="46"/>
      <c r="AD164" s="47"/>
      <c r="AE164" s="44"/>
      <c r="AF164" s="44"/>
      <c r="AG164" s="44"/>
      <c r="AH164" s="44"/>
      <c r="AI164" s="44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 t="s">
        <v>171</v>
      </c>
      <c r="AZ164" s="48"/>
      <c r="BA164" s="48"/>
      <c r="BB164" s="48"/>
      <c r="BC164" s="48"/>
      <c r="BD164" s="48"/>
      <c r="BE164" s="48"/>
      <c r="BF164" s="48"/>
      <c r="BG164" s="48"/>
      <c r="BH164" s="48"/>
      <c r="BI164" s="48" t="s">
        <v>171</v>
      </c>
      <c r="BJ164" s="48"/>
      <c r="BK164" s="48"/>
      <c r="BL164" s="48"/>
      <c r="BM164" s="48"/>
      <c r="BN164" s="20"/>
      <c r="BO164" s="20"/>
      <c r="BP164" s="20"/>
      <c r="BQ164" s="20"/>
      <c r="BR164" s="20"/>
      <c r="BS164" s="20"/>
      <c r="BT164" s="20"/>
      <c r="BU164" s="20"/>
    </row>
    <row r="165" spans="1:73" ht="18" customHeight="1">
      <c r="A165" s="40"/>
      <c r="B165" s="41"/>
      <c r="C165" s="42" t="s">
        <v>196</v>
      </c>
      <c r="D165" s="43"/>
      <c r="E165" s="43"/>
      <c r="F165" s="43"/>
      <c r="G165" s="43"/>
      <c r="H165" s="43"/>
      <c r="I165" s="43"/>
      <c r="J165" s="43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5"/>
      <c r="AA165" s="46"/>
      <c r="AB165" s="46"/>
      <c r="AC165" s="46"/>
      <c r="AD165" s="47"/>
      <c r="AE165" s="44"/>
      <c r="AF165" s="44"/>
      <c r="AG165" s="44"/>
      <c r="AH165" s="44"/>
      <c r="AI165" s="44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 t="s">
        <v>171</v>
      </c>
      <c r="AZ165" s="48"/>
      <c r="BA165" s="48"/>
      <c r="BB165" s="48"/>
      <c r="BC165" s="48"/>
      <c r="BD165" s="48"/>
      <c r="BE165" s="48"/>
      <c r="BF165" s="48"/>
      <c r="BG165" s="48"/>
      <c r="BH165" s="48"/>
      <c r="BI165" s="48" t="s">
        <v>171</v>
      </c>
      <c r="BJ165" s="48"/>
      <c r="BK165" s="48"/>
      <c r="BL165" s="48"/>
      <c r="BM165" s="48"/>
      <c r="BN165" s="20"/>
      <c r="BO165" s="20"/>
      <c r="BP165" s="20"/>
      <c r="BQ165" s="20"/>
      <c r="BR165" s="20"/>
      <c r="BS165" s="20"/>
      <c r="BT165" s="20"/>
      <c r="BU165" s="20"/>
    </row>
    <row r="166" spans="1:73" ht="13.9" customHeight="1">
      <c r="A166" s="40"/>
      <c r="B166" s="41"/>
      <c r="C166" s="61" t="s">
        <v>45</v>
      </c>
      <c r="D166" s="62"/>
      <c r="E166" s="62"/>
      <c r="F166" s="62"/>
      <c r="G166" s="62"/>
      <c r="H166" s="62"/>
      <c r="I166" s="62"/>
      <c r="J166" s="62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5"/>
      <c r="AA166" s="46"/>
      <c r="AB166" s="46"/>
      <c r="AC166" s="46"/>
      <c r="AD166" s="47"/>
      <c r="AE166" s="45"/>
      <c r="AF166" s="46"/>
      <c r="AG166" s="46"/>
      <c r="AH166" s="46"/>
      <c r="AI166" s="47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20"/>
      <c r="BO166" s="20"/>
      <c r="BP166" s="20"/>
      <c r="BQ166" s="20"/>
      <c r="BR166" s="20"/>
      <c r="BS166" s="20"/>
      <c r="BT166" s="20"/>
      <c r="BU166" s="20"/>
    </row>
    <row r="167" spans="1:73" ht="45" customHeight="1">
      <c r="A167" s="40"/>
      <c r="B167" s="41"/>
      <c r="C167" s="42" t="s">
        <v>161</v>
      </c>
      <c r="D167" s="43"/>
      <c r="E167" s="43"/>
      <c r="F167" s="43"/>
      <c r="G167" s="43"/>
      <c r="H167" s="43"/>
      <c r="I167" s="43"/>
      <c r="J167" s="43"/>
      <c r="K167" s="44" t="s">
        <v>165</v>
      </c>
      <c r="L167" s="44"/>
      <c r="M167" s="44"/>
      <c r="N167" s="44"/>
      <c r="O167" s="44"/>
      <c r="P167" s="44" t="s">
        <v>164</v>
      </c>
      <c r="Q167" s="44"/>
      <c r="R167" s="44"/>
      <c r="S167" s="44"/>
      <c r="T167" s="44"/>
      <c r="U167" s="44"/>
      <c r="V167" s="44"/>
      <c r="W167" s="44"/>
      <c r="X167" s="44"/>
      <c r="Y167" s="44"/>
      <c r="Z167" s="45"/>
      <c r="AA167" s="46"/>
      <c r="AB167" s="46"/>
      <c r="AC167" s="46"/>
      <c r="AD167" s="47"/>
      <c r="AE167" s="45"/>
      <c r="AF167" s="46"/>
      <c r="AG167" s="46"/>
      <c r="AH167" s="46"/>
      <c r="AI167" s="47"/>
      <c r="AJ167" s="48" t="s">
        <v>169</v>
      </c>
      <c r="AK167" s="48"/>
      <c r="AL167" s="48"/>
      <c r="AM167" s="48"/>
      <c r="AN167" s="48"/>
      <c r="AO167" s="48"/>
      <c r="AP167" s="48"/>
      <c r="AQ167" s="48"/>
      <c r="AR167" s="48"/>
      <c r="AS167" s="48"/>
      <c r="AT167" s="48" t="s">
        <v>169</v>
      </c>
      <c r="AU167" s="48"/>
      <c r="AV167" s="48"/>
      <c r="AW167" s="48"/>
      <c r="AX167" s="48"/>
      <c r="AY167" s="48" t="s">
        <v>169</v>
      </c>
      <c r="AZ167" s="48"/>
      <c r="BA167" s="48"/>
      <c r="BB167" s="48"/>
      <c r="BC167" s="48"/>
      <c r="BD167" s="48"/>
      <c r="BE167" s="48"/>
      <c r="BF167" s="48"/>
      <c r="BG167" s="48"/>
      <c r="BH167" s="48"/>
      <c r="BI167" s="48" t="s">
        <v>169</v>
      </c>
      <c r="BJ167" s="48"/>
      <c r="BK167" s="48"/>
      <c r="BL167" s="48"/>
      <c r="BM167" s="48"/>
      <c r="BN167" s="20"/>
      <c r="BO167" s="20"/>
      <c r="BP167" s="20"/>
      <c r="BQ167" s="20"/>
      <c r="BR167" s="20"/>
      <c r="BS167" s="20"/>
      <c r="BT167" s="20"/>
      <c r="BU167" s="20"/>
    </row>
    <row r="168" spans="1:73" ht="18.75" customHeight="1">
      <c r="A168" s="40"/>
      <c r="B168" s="41"/>
      <c r="C168" s="42" t="s">
        <v>195</v>
      </c>
      <c r="D168" s="43"/>
      <c r="E168" s="43"/>
      <c r="F168" s="43"/>
      <c r="G168" s="43"/>
      <c r="H168" s="43"/>
      <c r="I168" s="43"/>
      <c r="J168" s="43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5"/>
      <c r="AA168" s="46"/>
      <c r="AB168" s="46"/>
      <c r="AC168" s="46"/>
      <c r="AD168" s="47"/>
      <c r="AE168" s="44"/>
      <c r="AF168" s="44"/>
      <c r="AG168" s="44"/>
      <c r="AH168" s="44"/>
      <c r="AI168" s="44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 t="s">
        <v>169</v>
      </c>
      <c r="AZ168" s="48"/>
      <c r="BA168" s="48"/>
      <c r="BB168" s="48"/>
      <c r="BC168" s="48"/>
      <c r="BD168" s="48"/>
      <c r="BE168" s="48"/>
      <c r="BF168" s="48"/>
      <c r="BG168" s="48"/>
      <c r="BH168" s="48"/>
      <c r="BI168" s="48" t="s">
        <v>169</v>
      </c>
      <c r="BJ168" s="48"/>
      <c r="BK168" s="48"/>
      <c r="BL168" s="48"/>
      <c r="BM168" s="48"/>
      <c r="BN168" s="20"/>
      <c r="BO168" s="20"/>
      <c r="BP168" s="20"/>
      <c r="BQ168" s="20"/>
      <c r="BR168" s="20"/>
      <c r="BS168" s="20"/>
      <c r="BT168" s="20"/>
      <c r="BU168" s="20"/>
    </row>
    <row r="169" spans="1:73" ht="13.9" customHeight="1">
      <c r="A169" s="40"/>
      <c r="B169" s="41"/>
      <c r="C169" s="42" t="s">
        <v>196</v>
      </c>
      <c r="D169" s="43"/>
      <c r="E169" s="43"/>
      <c r="F169" s="43"/>
      <c r="G169" s="43"/>
      <c r="H169" s="43"/>
      <c r="I169" s="43"/>
      <c r="J169" s="43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5"/>
      <c r="AA169" s="46"/>
      <c r="AB169" s="46"/>
      <c r="AC169" s="46"/>
      <c r="AD169" s="47"/>
      <c r="AE169" s="44"/>
      <c r="AF169" s="44"/>
      <c r="AG169" s="44"/>
      <c r="AH169" s="44"/>
      <c r="AI169" s="44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 t="s">
        <v>169</v>
      </c>
      <c r="AZ169" s="48"/>
      <c r="BA169" s="48"/>
      <c r="BB169" s="48"/>
      <c r="BC169" s="48"/>
      <c r="BD169" s="48"/>
      <c r="BE169" s="48"/>
      <c r="BF169" s="48"/>
      <c r="BG169" s="48"/>
      <c r="BH169" s="48"/>
      <c r="BI169" s="48" t="s">
        <v>169</v>
      </c>
      <c r="BJ169" s="48"/>
      <c r="BK169" s="48"/>
      <c r="BL169" s="48"/>
      <c r="BM169" s="48"/>
      <c r="BN169" s="20"/>
      <c r="BO169" s="20"/>
      <c r="BP169" s="20"/>
      <c r="BQ169" s="20"/>
      <c r="BR169" s="20"/>
      <c r="BS169" s="20"/>
      <c r="BT169" s="20"/>
      <c r="BU169" s="20"/>
    </row>
    <row r="170" spans="1:73" ht="13.9" customHeight="1">
      <c r="A170" s="79" t="s">
        <v>113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12"/>
      <c r="BN170" s="12"/>
      <c r="BO170" s="12"/>
      <c r="BP170" s="12"/>
      <c r="BQ170" s="12"/>
      <c r="BR170" s="12"/>
      <c r="BS170" s="12"/>
      <c r="BT170" s="12"/>
      <c r="BU170" s="12"/>
    </row>
    <row r="171" spans="1:73" ht="13.9" customHeight="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2"/>
      <c r="BN171" s="12"/>
      <c r="BO171" s="12"/>
      <c r="BP171" s="12"/>
      <c r="BQ171" s="12"/>
      <c r="BR171" s="12"/>
      <c r="BS171" s="12"/>
      <c r="BT171" s="12"/>
      <c r="BU171" s="12"/>
    </row>
    <row r="172" spans="1:73" ht="13.9" customHeight="1">
      <c r="A172" s="116" t="s">
        <v>66</v>
      </c>
      <c r="B172" s="117"/>
      <c r="C172" s="116" t="s">
        <v>12</v>
      </c>
      <c r="D172" s="117"/>
      <c r="E172" s="117"/>
      <c r="F172" s="117"/>
      <c r="G172" s="117"/>
      <c r="H172" s="117"/>
      <c r="I172" s="117"/>
      <c r="J172" s="117"/>
      <c r="K172" s="44" t="s">
        <v>13</v>
      </c>
      <c r="L172" s="44"/>
      <c r="M172" s="44"/>
      <c r="N172" s="44"/>
      <c r="O172" s="44"/>
      <c r="P172" s="116" t="s">
        <v>14</v>
      </c>
      <c r="Q172" s="117"/>
      <c r="R172" s="117"/>
      <c r="S172" s="117"/>
      <c r="T172" s="118"/>
      <c r="U172" s="40" t="s">
        <v>65</v>
      </c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63"/>
      <c r="AJ172" s="40" t="s">
        <v>105</v>
      </c>
      <c r="AK172" s="41"/>
      <c r="AL172" s="41"/>
      <c r="AM172" s="41"/>
      <c r="AN172" s="41"/>
      <c r="AO172" s="41"/>
      <c r="AP172" s="41"/>
      <c r="AQ172" s="41"/>
      <c r="AR172" s="41"/>
      <c r="AS172" s="41"/>
      <c r="AT172" s="41"/>
      <c r="AU172" s="41"/>
      <c r="AV172" s="41"/>
      <c r="AW172" s="41"/>
      <c r="AX172" s="63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</row>
    <row r="173" spans="1:73" ht="34.5" customHeight="1">
      <c r="A173" s="119"/>
      <c r="B173" s="120"/>
      <c r="C173" s="119"/>
      <c r="D173" s="120"/>
      <c r="E173" s="120"/>
      <c r="F173" s="120"/>
      <c r="G173" s="120"/>
      <c r="H173" s="120"/>
      <c r="I173" s="120"/>
      <c r="J173" s="120"/>
      <c r="K173" s="44"/>
      <c r="L173" s="44"/>
      <c r="M173" s="44"/>
      <c r="N173" s="44"/>
      <c r="O173" s="44"/>
      <c r="P173" s="119"/>
      <c r="Q173" s="120"/>
      <c r="R173" s="120"/>
      <c r="S173" s="120"/>
      <c r="T173" s="121"/>
      <c r="U173" s="40" t="s">
        <v>15</v>
      </c>
      <c r="V173" s="41"/>
      <c r="W173" s="41"/>
      <c r="X173" s="41"/>
      <c r="Y173" s="63"/>
      <c r="Z173" s="40" t="s">
        <v>10</v>
      </c>
      <c r="AA173" s="41"/>
      <c r="AB173" s="41"/>
      <c r="AC173" s="41"/>
      <c r="AD173" s="63"/>
      <c r="AE173" s="144" t="s">
        <v>69</v>
      </c>
      <c r="AF173" s="145"/>
      <c r="AG173" s="145"/>
      <c r="AH173" s="145"/>
      <c r="AI173" s="146"/>
      <c r="AJ173" s="44" t="s">
        <v>15</v>
      </c>
      <c r="AK173" s="44"/>
      <c r="AL173" s="44"/>
      <c r="AM173" s="44"/>
      <c r="AN173" s="44"/>
      <c r="AO173" s="44" t="s">
        <v>10</v>
      </c>
      <c r="AP173" s="44"/>
      <c r="AQ173" s="44"/>
      <c r="AR173" s="44"/>
      <c r="AS173" s="44"/>
      <c r="AT173" s="144" t="s">
        <v>70</v>
      </c>
      <c r="AU173" s="145"/>
      <c r="AV173" s="145"/>
      <c r="AW173" s="145"/>
      <c r="AX173" s="146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</row>
    <row r="174" spans="1:73" ht="15">
      <c r="A174" s="40">
        <v>1</v>
      </c>
      <c r="B174" s="41"/>
      <c r="C174" s="40">
        <v>2</v>
      </c>
      <c r="D174" s="41"/>
      <c r="E174" s="41"/>
      <c r="F174" s="41"/>
      <c r="G174" s="41"/>
      <c r="H174" s="41"/>
      <c r="I174" s="41"/>
      <c r="J174" s="41"/>
      <c r="K174" s="44">
        <v>3</v>
      </c>
      <c r="L174" s="44"/>
      <c r="M174" s="44"/>
      <c r="N174" s="44"/>
      <c r="O174" s="44"/>
      <c r="P174" s="44">
        <v>4</v>
      </c>
      <c r="Q174" s="44"/>
      <c r="R174" s="44"/>
      <c r="S174" s="44"/>
      <c r="T174" s="44"/>
      <c r="U174" s="40">
        <v>5</v>
      </c>
      <c r="V174" s="41"/>
      <c r="W174" s="41"/>
      <c r="X174" s="41"/>
      <c r="Y174" s="63"/>
      <c r="Z174" s="40">
        <v>6</v>
      </c>
      <c r="AA174" s="41"/>
      <c r="AB174" s="41"/>
      <c r="AC174" s="41"/>
      <c r="AD174" s="63"/>
      <c r="AE174" s="40">
        <v>7</v>
      </c>
      <c r="AF174" s="41"/>
      <c r="AG174" s="41"/>
      <c r="AH174" s="41"/>
      <c r="AI174" s="63"/>
      <c r="AJ174" s="44">
        <v>8</v>
      </c>
      <c r="AK174" s="44"/>
      <c r="AL174" s="44"/>
      <c r="AM174" s="44"/>
      <c r="AN174" s="44"/>
      <c r="AO174" s="44">
        <v>9</v>
      </c>
      <c r="AP174" s="44"/>
      <c r="AQ174" s="44"/>
      <c r="AR174" s="44"/>
      <c r="AS174" s="44"/>
      <c r="AT174" s="40">
        <v>10</v>
      </c>
      <c r="AU174" s="41"/>
      <c r="AV174" s="41"/>
      <c r="AW174" s="41"/>
      <c r="AX174" s="63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</row>
    <row r="175" spans="1:73" ht="73.5" customHeight="1">
      <c r="A175" s="40"/>
      <c r="B175" s="41"/>
      <c r="C175" s="42" t="s">
        <v>151</v>
      </c>
      <c r="D175" s="43"/>
      <c r="E175" s="43"/>
      <c r="F175" s="43"/>
      <c r="G175" s="43"/>
      <c r="H175" s="43"/>
      <c r="I175" s="43"/>
      <c r="J175" s="43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0"/>
      <c r="V175" s="41"/>
      <c r="W175" s="41"/>
      <c r="X175" s="41"/>
      <c r="Y175" s="63"/>
      <c r="Z175" s="72"/>
      <c r="AA175" s="73"/>
      <c r="AB175" s="73"/>
      <c r="AC175" s="73"/>
      <c r="AD175" s="74"/>
      <c r="AE175" s="53"/>
      <c r="AF175" s="54"/>
      <c r="AG175" s="54"/>
      <c r="AH175" s="54"/>
      <c r="AI175" s="55"/>
      <c r="AJ175" s="72"/>
      <c r="AK175" s="73"/>
      <c r="AL175" s="73"/>
      <c r="AM175" s="73"/>
      <c r="AN175" s="74"/>
      <c r="AO175" s="53"/>
      <c r="AP175" s="54"/>
      <c r="AQ175" s="54"/>
      <c r="AR175" s="54"/>
      <c r="AS175" s="55"/>
      <c r="AT175" s="53"/>
      <c r="AU175" s="54"/>
      <c r="AV175" s="54"/>
      <c r="AW175" s="54"/>
      <c r="AX175" s="55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</row>
    <row r="176" spans="1:73" ht="13.9" customHeight="1">
      <c r="A176" s="40"/>
      <c r="B176" s="41"/>
      <c r="C176" s="61" t="s">
        <v>42</v>
      </c>
      <c r="D176" s="62"/>
      <c r="E176" s="62"/>
      <c r="F176" s="62"/>
      <c r="G176" s="62"/>
      <c r="H176" s="62"/>
      <c r="I176" s="62"/>
      <c r="J176" s="62"/>
      <c r="K176" s="80"/>
      <c r="L176" s="80"/>
      <c r="M176" s="80"/>
      <c r="N176" s="80"/>
      <c r="O176" s="80"/>
      <c r="P176" s="44"/>
      <c r="Q176" s="44"/>
      <c r="R176" s="44"/>
      <c r="S176" s="44"/>
      <c r="T176" s="44"/>
      <c r="U176" s="40"/>
      <c r="V176" s="41"/>
      <c r="W176" s="41"/>
      <c r="X176" s="41"/>
      <c r="Y176" s="63"/>
      <c r="Z176" s="135"/>
      <c r="AA176" s="136"/>
      <c r="AB176" s="136"/>
      <c r="AC176" s="136"/>
      <c r="AD176" s="137"/>
      <c r="AE176" s="135"/>
      <c r="AF176" s="136"/>
      <c r="AG176" s="136"/>
      <c r="AH176" s="136"/>
      <c r="AI176" s="137"/>
      <c r="AJ176" s="135"/>
      <c r="AK176" s="136"/>
      <c r="AL176" s="136"/>
      <c r="AM176" s="136"/>
      <c r="AN176" s="137"/>
      <c r="AO176" s="135"/>
      <c r="AP176" s="136"/>
      <c r="AQ176" s="136"/>
      <c r="AR176" s="136"/>
      <c r="AS176" s="137"/>
      <c r="AT176" s="135"/>
      <c r="AU176" s="136"/>
      <c r="AV176" s="136"/>
      <c r="AW176" s="136"/>
      <c r="AX176" s="137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</row>
    <row r="177" spans="1:60" ht="81.75" customHeight="1">
      <c r="A177" s="40"/>
      <c r="B177" s="41"/>
      <c r="C177" s="42" t="s">
        <v>197</v>
      </c>
      <c r="D177" s="43"/>
      <c r="E177" s="43"/>
      <c r="F177" s="43"/>
      <c r="G177" s="43"/>
      <c r="H177" s="43"/>
      <c r="I177" s="43"/>
      <c r="J177" s="43"/>
      <c r="K177" s="44" t="s">
        <v>153</v>
      </c>
      <c r="L177" s="44"/>
      <c r="M177" s="44"/>
      <c r="N177" s="44"/>
      <c r="O177" s="44"/>
      <c r="P177" s="44" t="s">
        <v>154</v>
      </c>
      <c r="Q177" s="44"/>
      <c r="R177" s="44"/>
      <c r="S177" s="44"/>
      <c r="T177" s="44"/>
      <c r="U177" s="40">
        <v>76049</v>
      </c>
      <c r="V177" s="41"/>
      <c r="W177" s="41"/>
      <c r="X177" s="41"/>
      <c r="Y177" s="63"/>
      <c r="Z177" s="135"/>
      <c r="AA177" s="136"/>
      <c r="AB177" s="136"/>
      <c r="AC177" s="136"/>
      <c r="AD177" s="137"/>
      <c r="AE177" s="45" t="s">
        <v>202</v>
      </c>
      <c r="AF177" s="46"/>
      <c r="AG177" s="46"/>
      <c r="AH177" s="46"/>
      <c r="AI177" s="47"/>
      <c r="AJ177" s="45" t="s">
        <v>203</v>
      </c>
      <c r="AK177" s="46"/>
      <c r="AL177" s="46"/>
      <c r="AM177" s="46"/>
      <c r="AN177" s="47"/>
      <c r="AO177" s="45"/>
      <c r="AP177" s="46"/>
      <c r="AQ177" s="46"/>
      <c r="AR177" s="46"/>
      <c r="AS177" s="47"/>
      <c r="AT177" s="45" t="s">
        <v>203</v>
      </c>
      <c r="AU177" s="46"/>
      <c r="AV177" s="46"/>
      <c r="AW177" s="46"/>
      <c r="AX177" s="47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</row>
    <row r="178" spans="1:60" ht="20.25" customHeight="1">
      <c r="A178" s="40"/>
      <c r="B178" s="41"/>
      <c r="C178" s="42" t="s">
        <v>195</v>
      </c>
      <c r="D178" s="43"/>
      <c r="E178" s="43"/>
      <c r="F178" s="43"/>
      <c r="G178" s="43"/>
      <c r="H178" s="43"/>
      <c r="I178" s="43"/>
      <c r="J178" s="43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>
        <v>38024</v>
      </c>
      <c r="V178" s="44"/>
      <c r="W178" s="44"/>
      <c r="X178" s="44"/>
      <c r="Y178" s="44"/>
      <c r="Z178" s="45"/>
      <c r="AA178" s="46"/>
      <c r="AB178" s="46"/>
      <c r="AC178" s="46"/>
      <c r="AD178" s="47"/>
      <c r="AE178" s="44">
        <v>38024</v>
      </c>
      <c r="AF178" s="44"/>
      <c r="AG178" s="44"/>
      <c r="AH178" s="44"/>
      <c r="AI178" s="44"/>
      <c r="AJ178" s="48" t="s">
        <v>204</v>
      </c>
      <c r="AK178" s="48"/>
      <c r="AL178" s="48"/>
      <c r="AM178" s="48"/>
      <c r="AN178" s="48"/>
      <c r="AO178" s="48"/>
      <c r="AP178" s="48"/>
      <c r="AQ178" s="48"/>
      <c r="AR178" s="48"/>
      <c r="AS178" s="48"/>
      <c r="AT178" s="48" t="s">
        <v>204</v>
      </c>
      <c r="AU178" s="48"/>
      <c r="AV178" s="48"/>
      <c r="AW178" s="48"/>
      <c r="AX178" s="48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</row>
    <row r="179" spans="1:60" ht="19.5" customHeight="1">
      <c r="A179" s="40"/>
      <c r="B179" s="41"/>
      <c r="C179" s="42" t="s">
        <v>196</v>
      </c>
      <c r="D179" s="43"/>
      <c r="E179" s="43"/>
      <c r="F179" s="43"/>
      <c r="G179" s="43"/>
      <c r="H179" s="43"/>
      <c r="I179" s="43"/>
      <c r="J179" s="43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>
        <v>38025</v>
      </c>
      <c r="V179" s="44"/>
      <c r="W179" s="44"/>
      <c r="X179" s="44"/>
      <c r="Y179" s="44"/>
      <c r="Z179" s="45"/>
      <c r="AA179" s="46"/>
      <c r="AB179" s="46"/>
      <c r="AC179" s="46"/>
      <c r="AD179" s="47"/>
      <c r="AE179" s="44">
        <v>38025</v>
      </c>
      <c r="AF179" s="44"/>
      <c r="AG179" s="44"/>
      <c r="AH179" s="44"/>
      <c r="AI179" s="44"/>
      <c r="AJ179" s="48" t="s">
        <v>204</v>
      </c>
      <c r="AK179" s="48"/>
      <c r="AL179" s="48"/>
      <c r="AM179" s="48"/>
      <c r="AN179" s="48"/>
      <c r="AO179" s="48"/>
      <c r="AP179" s="48"/>
      <c r="AQ179" s="48"/>
      <c r="AR179" s="48"/>
      <c r="AS179" s="48"/>
      <c r="AT179" s="48" t="s">
        <v>204</v>
      </c>
      <c r="AU179" s="48"/>
      <c r="AV179" s="48"/>
      <c r="AW179" s="48"/>
      <c r="AX179" s="48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</row>
    <row r="180" spans="1:60" ht="13.9" customHeight="1">
      <c r="A180" s="40"/>
      <c r="B180" s="41"/>
      <c r="C180" s="61" t="s">
        <v>43</v>
      </c>
      <c r="D180" s="62"/>
      <c r="E180" s="62"/>
      <c r="F180" s="62"/>
      <c r="G180" s="62"/>
      <c r="H180" s="62"/>
      <c r="I180" s="62"/>
      <c r="J180" s="62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0"/>
      <c r="V180" s="41"/>
      <c r="W180" s="41"/>
      <c r="X180" s="41"/>
      <c r="Y180" s="63"/>
      <c r="Z180" s="135" t="s">
        <v>41</v>
      </c>
      <c r="AA180" s="136"/>
      <c r="AB180" s="136"/>
      <c r="AC180" s="136"/>
      <c r="AD180" s="137"/>
      <c r="AE180" s="135" t="s">
        <v>41</v>
      </c>
      <c r="AF180" s="136"/>
      <c r="AG180" s="136"/>
      <c r="AH180" s="136"/>
      <c r="AI180" s="137"/>
      <c r="AJ180" s="135" t="s">
        <v>41</v>
      </c>
      <c r="AK180" s="136"/>
      <c r="AL180" s="136"/>
      <c r="AM180" s="136"/>
      <c r="AN180" s="137"/>
      <c r="AO180" s="135" t="s">
        <v>41</v>
      </c>
      <c r="AP180" s="136"/>
      <c r="AQ180" s="136"/>
      <c r="AR180" s="136"/>
      <c r="AS180" s="137"/>
      <c r="AT180" s="135" t="s">
        <v>41</v>
      </c>
      <c r="AU180" s="136"/>
      <c r="AV180" s="136"/>
      <c r="AW180" s="136"/>
      <c r="AX180" s="137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</row>
    <row r="181" spans="1:60" ht="56.25" customHeight="1">
      <c r="A181" s="40"/>
      <c r="B181" s="41"/>
      <c r="C181" s="42" t="s">
        <v>199</v>
      </c>
      <c r="D181" s="43"/>
      <c r="E181" s="43"/>
      <c r="F181" s="43"/>
      <c r="G181" s="43"/>
      <c r="H181" s="43"/>
      <c r="I181" s="43"/>
      <c r="J181" s="43"/>
      <c r="K181" s="44" t="s">
        <v>158</v>
      </c>
      <c r="L181" s="44"/>
      <c r="M181" s="44"/>
      <c r="N181" s="44"/>
      <c r="O181" s="44"/>
      <c r="P181" s="56" t="s">
        <v>156</v>
      </c>
      <c r="Q181" s="56"/>
      <c r="R181" s="56"/>
      <c r="S181" s="56"/>
      <c r="T181" s="56"/>
      <c r="U181" s="48" t="s">
        <v>167</v>
      </c>
      <c r="V181" s="48"/>
      <c r="W181" s="48"/>
      <c r="X181" s="48"/>
      <c r="Y181" s="48"/>
      <c r="Z181" s="48"/>
      <c r="AA181" s="48"/>
      <c r="AB181" s="48"/>
      <c r="AC181" s="48"/>
      <c r="AD181" s="48"/>
      <c r="AE181" s="48" t="s">
        <v>167</v>
      </c>
      <c r="AF181" s="48"/>
      <c r="AG181" s="48"/>
      <c r="AH181" s="48"/>
      <c r="AI181" s="48"/>
      <c r="AJ181" s="48" t="s">
        <v>167</v>
      </c>
      <c r="AK181" s="48"/>
      <c r="AL181" s="48"/>
      <c r="AM181" s="48"/>
      <c r="AN181" s="48"/>
      <c r="AO181" s="48"/>
      <c r="AP181" s="48"/>
      <c r="AQ181" s="48"/>
      <c r="AR181" s="48"/>
      <c r="AS181" s="48"/>
      <c r="AT181" s="48" t="s">
        <v>167</v>
      </c>
      <c r="AU181" s="48"/>
      <c r="AV181" s="48"/>
      <c r="AW181" s="48"/>
      <c r="AX181" s="48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</row>
    <row r="182" spans="1:60" ht="21.75" customHeight="1">
      <c r="A182" s="40"/>
      <c r="B182" s="41"/>
      <c r="C182" s="42" t="s">
        <v>195</v>
      </c>
      <c r="D182" s="43"/>
      <c r="E182" s="43"/>
      <c r="F182" s="43"/>
      <c r="G182" s="43"/>
      <c r="H182" s="43"/>
      <c r="I182" s="43"/>
      <c r="J182" s="43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>
        <v>7</v>
      </c>
      <c r="V182" s="44"/>
      <c r="W182" s="44"/>
      <c r="X182" s="44"/>
      <c r="Y182" s="44"/>
      <c r="Z182" s="45"/>
      <c r="AA182" s="46"/>
      <c r="AB182" s="46"/>
      <c r="AC182" s="46"/>
      <c r="AD182" s="47"/>
      <c r="AE182" s="44">
        <v>7</v>
      </c>
      <c r="AF182" s="44"/>
      <c r="AG182" s="44"/>
      <c r="AH182" s="44"/>
      <c r="AI182" s="44"/>
      <c r="AJ182" s="44">
        <v>7</v>
      </c>
      <c r="AK182" s="44"/>
      <c r="AL182" s="44"/>
      <c r="AM182" s="44"/>
      <c r="AN182" s="44"/>
      <c r="AO182" s="45"/>
      <c r="AP182" s="46"/>
      <c r="AQ182" s="46"/>
      <c r="AR182" s="46"/>
      <c r="AS182" s="47"/>
      <c r="AT182" s="44">
        <v>7</v>
      </c>
      <c r="AU182" s="44"/>
      <c r="AV182" s="44"/>
      <c r="AW182" s="44"/>
      <c r="AX182" s="44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</row>
    <row r="183" spans="1:60" ht="19.5" customHeight="1">
      <c r="A183" s="40"/>
      <c r="B183" s="41"/>
      <c r="C183" s="42" t="s">
        <v>196</v>
      </c>
      <c r="D183" s="43"/>
      <c r="E183" s="43"/>
      <c r="F183" s="43"/>
      <c r="G183" s="43"/>
      <c r="H183" s="43"/>
      <c r="I183" s="43"/>
      <c r="J183" s="43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>
        <v>7</v>
      </c>
      <c r="V183" s="44"/>
      <c r="W183" s="44"/>
      <c r="X183" s="44"/>
      <c r="Y183" s="44"/>
      <c r="Z183" s="45"/>
      <c r="AA183" s="46"/>
      <c r="AB183" s="46"/>
      <c r="AC183" s="46"/>
      <c r="AD183" s="47"/>
      <c r="AE183" s="44">
        <v>7</v>
      </c>
      <c r="AF183" s="44"/>
      <c r="AG183" s="44"/>
      <c r="AH183" s="44"/>
      <c r="AI183" s="44"/>
      <c r="AJ183" s="44">
        <v>7</v>
      </c>
      <c r="AK183" s="44"/>
      <c r="AL183" s="44"/>
      <c r="AM183" s="44"/>
      <c r="AN183" s="44"/>
      <c r="AO183" s="45"/>
      <c r="AP183" s="46"/>
      <c r="AQ183" s="46"/>
      <c r="AR183" s="46"/>
      <c r="AS183" s="47"/>
      <c r="AT183" s="44">
        <v>7</v>
      </c>
      <c r="AU183" s="44"/>
      <c r="AV183" s="44"/>
      <c r="AW183" s="44"/>
      <c r="AX183" s="44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</row>
    <row r="184" spans="1:60" ht="13.9" customHeight="1">
      <c r="A184" s="40"/>
      <c r="B184" s="41"/>
      <c r="C184" s="61" t="s">
        <v>44</v>
      </c>
      <c r="D184" s="62"/>
      <c r="E184" s="62"/>
      <c r="F184" s="62"/>
      <c r="G184" s="62"/>
      <c r="H184" s="62"/>
      <c r="I184" s="62"/>
      <c r="J184" s="62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0"/>
      <c r="V184" s="41"/>
      <c r="W184" s="41"/>
      <c r="X184" s="41"/>
      <c r="Y184" s="63"/>
      <c r="Z184" s="135" t="s">
        <v>41</v>
      </c>
      <c r="AA184" s="136"/>
      <c r="AB184" s="136"/>
      <c r="AC184" s="136"/>
      <c r="AD184" s="137"/>
      <c r="AE184" s="135" t="s">
        <v>41</v>
      </c>
      <c r="AF184" s="136"/>
      <c r="AG184" s="136"/>
      <c r="AH184" s="136"/>
      <c r="AI184" s="137"/>
      <c r="AJ184" s="135" t="s">
        <v>41</v>
      </c>
      <c r="AK184" s="136"/>
      <c r="AL184" s="136"/>
      <c r="AM184" s="136"/>
      <c r="AN184" s="137"/>
      <c r="AO184" s="135" t="s">
        <v>41</v>
      </c>
      <c r="AP184" s="136"/>
      <c r="AQ184" s="136"/>
      <c r="AR184" s="136"/>
      <c r="AS184" s="137"/>
      <c r="AT184" s="135" t="s">
        <v>41</v>
      </c>
      <c r="AU184" s="136"/>
      <c r="AV184" s="136"/>
      <c r="AW184" s="136"/>
      <c r="AX184" s="137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</row>
    <row r="185" spans="1:60" ht="53.25" customHeight="1">
      <c r="A185" s="40"/>
      <c r="B185" s="41"/>
      <c r="C185" s="42" t="s">
        <v>201</v>
      </c>
      <c r="D185" s="43"/>
      <c r="E185" s="43"/>
      <c r="F185" s="43"/>
      <c r="G185" s="43"/>
      <c r="H185" s="43"/>
      <c r="I185" s="43"/>
      <c r="J185" s="43"/>
      <c r="K185" s="44" t="s">
        <v>153</v>
      </c>
      <c r="L185" s="44"/>
      <c r="M185" s="44"/>
      <c r="N185" s="44"/>
      <c r="O185" s="44"/>
      <c r="P185" s="56" t="s">
        <v>160</v>
      </c>
      <c r="Q185" s="56"/>
      <c r="R185" s="56"/>
      <c r="S185" s="56"/>
      <c r="T185" s="56"/>
      <c r="U185" s="40">
        <v>5432.07</v>
      </c>
      <c r="V185" s="41"/>
      <c r="W185" s="41"/>
      <c r="X185" s="41"/>
      <c r="Y185" s="63"/>
      <c r="Z185" s="45"/>
      <c r="AA185" s="46"/>
      <c r="AB185" s="46"/>
      <c r="AC185" s="46"/>
      <c r="AD185" s="47"/>
      <c r="AE185" s="40">
        <v>5432.07</v>
      </c>
      <c r="AF185" s="41"/>
      <c r="AG185" s="41"/>
      <c r="AH185" s="41"/>
      <c r="AI185" s="63"/>
      <c r="AJ185" s="45" t="s">
        <v>205</v>
      </c>
      <c r="AK185" s="46"/>
      <c r="AL185" s="46"/>
      <c r="AM185" s="46"/>
      <c r="AN185" s="47"/>
      <c r="AO185" s="45"/>
      <c r="AP185" s="46"/>
      <c r="AQ185" s="46"/>
      <c r="AR185" s="46"/>
      <c r="AS185" s="47"/>
      <c r="AT185" s="45" t="s">
        <v>205</v>
      </c>
      <c r="AU185" s="46"/>
      <c r="AV185" s="46"/>
      <c r="AW185" s="46"/>
      <c r="AX185" s="47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</row>
    <row r="186" spans="1:60" ht="20.25" customHeight="1">
      <c r="A186" s="40"/>
      <c r="B186" s="41"/>
      <c r="C186" s="42" t="s">
        <v>195</v>
      </c>
      <c r="D186" s="43"/>
      <c r="E186" s="43"/>
      <c r="F186" s="43"/>
      <c r="G186" s="43"/>
      <c r="H186" s="43"/>
      <c r="I186" s="43"/>
      <c r="J186" s="43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>
        <v>5432.07</v>
      </c>
      <c r="V186" s="44"/>
      <c r="W186" s="44"/>
      <c r="X186" s="44"/>
      <c r="Y186" s="44"/>
      <c r="Z186" s="45"/>
      <c r="AA186" s="46"/>
      <c r="AB186" s="46"/>
      <c r="AC186" s="46"/>
      <c r="AD186" s="47"/>
      <c r="AE186" s="44">
        <v>5432.07</v>
      </c>
      <c r="AF186" s="44"/>
      <c r="AG186" s="44"/>
      <c r="AH186" s="44"/>
      <c r="AI186" s="44"/>
      <c r="AJ186" s="44">
        <v>2860.14</v>
      </c>
      <c r="AK186" s="44"/>
      <c r="AL186" s="44"/>
      <c r="AM186" s="44"/>
      <c r="AN186" s="44"/>
      <c r="AO186" s="45"/>
      <c r="AP186" s="46"/>
      <c r="AQ186" s="46"/>
      <c r="AR186" s="46"/>
      <c r="AS186" s="47"/>
      <c r="AT186" s="44">
        <v>2860.14</v>
      </c>
      <c r="AU186" s="44"/>
      <c r="AV186" s="44"/>
      <c r="AW186" s="44"/>
      <c r="AX186" s="44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</row>
    <row r="187" spans="1:60" ht="17.25" customHeight="1">
      <c r="A187" s="40"/>
      <c r="B187" s="41"/>
      <c r="C187" s="42" t="s">
        <v>196</v>
      </c>
      <c r="D187" s="43"/>
      <c r="E187" s="43"/>
      <c r="F187" s="43"/>
      <c r="G187" s="43"/>
      <c r="H187" s="43"/>
      <c r="I187" s="43"/>
      <c r="J187" s="43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>
        <v>5432.07</v>
      </c>
      <c r="V187" s="44"/>
      <c r="W187" s="44"/>
      <c r="X187" s="44"/>
      <c r="Y187" s="44"/>
      <c r="Z187" s="45"/>
      <c r="AA187" s="46"/>
      <c r="AB187" s="46"/>
      <c r="AC187" s="46"/>
      <c r="AD187" s="47"/>
      <c r="AE187" s="44">
        <v>5432.07</v>
      </c>
      <c r="AF187" s="44"/>
      <c r="AG187" s="44"/>
      <c r="AH187" s="44"/>
      <c r="AI187" s="44"/>
      <c r="AJ187" s="44">
        <v>2860.14</v>
      </c>
      <c r="AK187" s="44"/>
      <c r="AL187" s="44"/>
      <c r="AM187" s="44"/>
      <c r="AN187" s="44"/>
      <c r="AO187" s="45"/>
      <c r="AP187" s="46"/>
      <c r="AQ187" s="46"/>
      <c r="AR187" s="46"/>
      <c r="AS187" s="47"/>
      <c r="AT187" s="44">
        <v>2860.14</v>
      </c>
      <c r="AU187" s="44"/>
      <c r="AV187" s="44"/>
      <c r="AW187" s="44"/>
      <c r="AX187" s="44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</row>
    <row r="188" spans="1:60" ht="13.9" customHeight="1">
      <c r="A188" s="40"/>
      <c r="B188" s="41"/>
      <c r="C188" s="61" t="s">
        <v>45</v>
      </c>
      <c r="D188" s="62"/>
      <c r="E188" s="62"/>
      <c r="F188" s="62"/>
      <c r="G188" s="62"/>
      <c r="H188" s="62"/>
      <c r="I188" s="62"/>
      <c r="J188" s="62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0"/>
      <c r="V188" s="41"/>
      <c r="W188" s="41"/>
      <c r="X188" s="41"/>
      <c r="Y188" s="63"/>
      <c r="Z188" s="45"/>
      <c r="AA188" s="46"/>
      <c r="AB188" s="46"/>
      <c r="AC188" s="46"/>
      <c r="AD188" s="47"/>
      <c r="AE188" s="45"/>
      <c r="AF188" s="46"/>
      <c r="AG188" s="46"/>
      <c r="AH188" s="46"/>
      <c r="AI188" s="47"/>
      <c r="AJ188" s="45"/>
      <c r="AK188" s="46"/>
      <c r="AL188" s="46"/>
      <c r="AM188" s="46"/>
      <c r="AN188" s="47"/>
      <c r="AO188" s="45"/>
      <c r="AP188" s="46"/>
      <c r="AQ188" s="46"/>
      <c r="AR188" s="46"/>
      <c r="AS188" s="47"/>
      <c r="AT188" s="45"/>
      <c r="AU188" s="46"/>
      <c r="AV188" s="46"/>
      <c r="AW188" s="46"/>
      <c r="AX188" s="47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</row>
    <row r="189" spans="1:60" ht="49.5" customHeight="1">
      <c r="A189" s="40"/>
      <c r="B189" s="41"/>
      <c r="C189" s="42" t="s">
        <v>161</v>
      </c>
      <c r="D189" s="43"/>
      <c r="E189" s="43"/>
      <c r="F189" s="43"/>
      <c r="G189" s="43"/>
      <c r="H189" s="43"/>
      <c r="I189" s="43"/>
      <c r="J189" s="43"/>
      <c r="K189" s="44" t="s">
        <v>165</v>
      </c>
      <c r="L189" s="44"/>
      <c r="M189" s="44"/>
      <c r="N189" s="44"/>
      <c r="O189" s="44"/>
      <c r="P189" s="44" t="s">
        <v>164</v>
      </c>
      <c r="Q189" s="44"/>
      <c r="R189" s="44"/>
      <c r="S189" s="44"/>
      <c r="T189" s="44"/>
      <c r="U189" s="48" t="s">
        <v>169</v>
      </c>
      <c r="V189" s="48"/>
      <c r="W189" s="48"/>
      <c r="X189" s="48"/>
      <c r="Y189" s="48"/>
      <c r="Z189" s="48"/>
      <c r="AA189" s="48"/>
      <c r="AB189" s="48"/>
      <c r="AC189" s="48"/>
      <c r="AD189" s="48"/>
      <c r="AE189" s="48" t="s">
        <v>169</v>
      </c>
      <c r="AF189" s="48"/>
      <c r="AG189" s="48"/>
      <c r="AH189" s="48"/>
      <c r="AI189" s="48"/>
      <c r="AJ189" s="48" t="s">
        <v>169</v>
      </c>
      <c r="AK189" s="48"/>
      <c r="AL189" s="48"/>
      <c r="AM189" s="48"/>
      <c r="AN189" s="48"/>
      <c r="AO189" s="48"/>
      <c r="AP189" s="48"/>
      <c r="AQ189" s="48"/>
      <c r="AR189" s="48"/>
      <c r="AS189" s="48"/>
      <c r="AT189" s="48" t="s">
        <v>169</v>
      </c>
      <c r="AU189" s="48"/>
      <c r="AV189" s="48"/>
      <c r="AW189" s="48"/>
      <c r="AX189" s="48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</row>
    <row r="190" spans="1:60" ht="22.5" customHeight="1">
      <c r="A190" s="40"/>
      <c r="B190" s="41"/>
      <c r="C190" s="42" t="s">
        <v>195</v>
      </c>
      <c r="D190" s="43"/>
      <c r="E190" s="43"/>
      <c r="F190" s="43"/>
      <c r="G190" s="43"/>
      <c r="H190" s="43"/>
      <c r="I190" s="43"/>
      <c r="J190" s="43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>
        <v>100</v>
      </c>
      <c r="V190" s="44"/>
      <c r="W190" s="44"/>
      <c r="X190" s="44"/>
      <c r="Y190" s="44"/>
      <c r="Z190" s="45"/>
      <c r="AA190" s="46"/>
      <c r="AB190" s="46"/>
      <c r="AC190" s="46"/>
      <c r="AD190" s="47"/>
      <c r="AE190" s="44">
        <v>100</v>
      </c>
      <c r="AF190" s="44"/>
      <c r="AG190" s="44"/>
      <c r="AH190" s="44"/>
      <c r="AI190" s="44"/>
      <c r="AJ190" s="44">
        <v>100</v>
      </c>
      <c r="AK190" s="44"/>
      <c r="AL190" s="44"/>
      <c r="AM190" s="44"/>
      <c r="AN190" s="44"/>
      <c r="AO190" s="45"/>
      <c r="AP190" s="46"/>
      <c r="AQ190" s="46"/>
      <c r="AR190" s="46"/>
      <c r="AS190" s="47"/>
      <c r="AT190" s="44">
        <v>100</v>
      </c>
      <c r="AU190" s="44"/>
      <c r="AV190" s="44"/>
      <c r="AW190" s="44"/>
      <c r="AX190" s="44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</row>
    <row r="191" spans="1:60" ht="13.9" customHeight="1">
      <c r="A191" s="40"/>
      <c r="B191" s="41"/>
      <c r="C191" s="42" t="s">
        <v>196</v>
      </c>
      <c r="D191" s="43"/>
      <c r="E191" s="43"/>
      <c r="F191" s="43"/>
      <c r="G191" s="43"/>
      <c r="H191" s="43"/>
      <c r="I191" s="43"/>
      <c r="J191" s="43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>
        <v>100</v>
      </c>
      <c r="V191" s="44"/>
      <c r="W191" s="44"/>
      <c r="X191" s="44"/>
      <c r="Y191" s="44"/>
      <c r="Z191" s="45"/>
      <c r="AA191" s="46"/>
      <c r="AB191" s="46"/>
      <c r="AC191" s="46"/>
      <c r="AD191" s="47"/>
      <c r="AE191" s="44">
        <v>100</v>
      </c>
      <c r="AF191" s="44"/>
      <c r="AG191" s="44"/>
      <c r="AH191" s="44"/>
      <c r="AI191" s="44"/>
      <c r="AJ191" s="44">
        <v>100</v>
      </c>
      <c r="AK191" s="44"/>
      <c r="AL191" s="44"/>
      <c r="AM191" s="44"/>
      <c r="AN191" s="44"/>
      <c r="AO191" s="45"/>
      <c r="AP191" s="46"/>
      <c r="AQ191" s="46"/>
      <c r="AR191" s="46"/>
      <c r="AS191" s="47"/>
      <c r="AT191" s="44">
        <v>100</v>
      </c>
      <c r="AU191" s="44"/>
      <c r="AV191" s="44"/>
      <c r="AW191" s="44"/>
      <c r="AX191" s="44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</row>
    <row r="192" spans="1:60" ht="13.9" customHeight="1">
      <c r="A192" s="16"/>
      <c r="B192" s="16"/>
      <c r="C192" s="11"/>
      <c r="D192" s="11"/>
      <c r="E192" s="11"/>
      <c r="F192" s="11"/>
      <c r="G192" s="11"/>
      <c r="H192" s="11"/>
      <c r="I192" s="11"/>
      <c r="J192" s="11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</row>
    <row r="193" spans="1:73" ht="13.9" customHeight="1">
      <c r="A193" s="58" t="s">
        <v>16</v>
      </c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</row>
    <row r="194" spans="1:73" ht="30.75" customHeight="1">
      <c r="A194" s="152" t="s">
        <v>17</v>
      </c>
      <c r="B194" s="152"/>
      <c r="C194" s="152"/>
      <c r="D194" s="152"/>
      <c r="E194" s="152"/>
      <c r="F194" s="152"/>
      <c r="G194" s="152"/>
      <c r="H194" s="152"/>
      <c r="I194" s="152"/>
      <c r="J194" s="152"/>
      <c r="K194" s="44" t="s">
        <v>98</v>
      </c>
      <c r="L194" s="44"/>
      <c r="M194" s="44"/>
      <c r="N194" s="44"/>
      <c r="O194" s="44"/>
      <c r="P194" s="44"/>
      <c r="Q194" s="56" t="s">
        <v>99</v>
      </c>
      <c r="R194" s="56"/>
      <c r="S194" s="56"/>
      <c r="T194" s="56"/>
      <c r="U194" s="56"/>
      <c r="V194" s="56"/>
      <c r="W194" s="44" t="s">
        <v>100</v>
      </c>
      <c r="X194" s="44"/>
      <c r="Y194" s="44"/>
      <c r="Z194" s="44"/>
      <c r="AA194" s="44"/>
      <c r="AB194" s="44"/>
      <c r="AC194" s="44" t="s">
        <v>65</v>
      </c>
      <c r="AD194" s="44"/>
      <c r="AE194" s="44"/>
      <c r="AF194" s="44"/>
      <c r="AG194" s="44"/>
      <c r="AH194" s="44"/>
      <c r="AI194" s="44" t="s">
        <v>105</v>
      </c>
      <c r="AJ194" s="44"/>
      <c r="AK194" s="44"/>
      <c r="AL194" s="44"/>
      <c r="AM194" s="44"/>
      <c r="AN194" s="44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</row>
    <row r="195" spans="1:73" ht="13.9" customHeight="1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57" t="s">
        <v>15</v>
      </c>
      <c r="L195" s="57"/>
      <c r="M195" s="57"/>
      <c r="N195" s="57" t="s">
        <v>10</v>
      </c>
      <c r="O195" s="57"/>
      <c r="P195" s="57"/>
      <c r="Q195" s="57" t="s">
        <v>15</v>
      </c>
      <c r="R195" s="57"/>
      <c r="S195" s="57"/>
      <c r="T195" s="57" t="s">
        <v>10</v>
      </c>
      <c r="U195" s="57"/>
      <c r="V195" s="57"/>
      <c r="W195" s="57" t="s">
        <v>15</v>
      </c>
      <c r="X195" s="57"/>
      <c r="Y195" s="57"/>
      <c r="Z195" s="57" t="s">
        <v>10</v>
      </c>
      <c r="AA195" s="57"/>
      <c r="AB195" s="57"/>
      <c r="AC195" s="57" t="s">
        <v>15</v>
      </c>
      <c r="AD195" s="57"/>
      <c r="AE195" s="57"/>
      <c r="AF195" s="57" t="s">
        <v>10</v>
      </c>
      <c r="AG195" s="57"/>
      <c r="AH195" s="57"/>
      <c r="AI195" s="57" t="s">
        <v>15</v>
      </c>
      <c r="AJ195" s="57"/>
      <c r="AK195" s="57"/>
      <c r="AL195" s="57" t="s">
        <v>10</v>
      </c>
      <c r="AM195" s="57"/>
      <c r="AN195" s="57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</row>
    <row r="196" spans="1:73" ht="13.9" customHeight="1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</row>
    <row r="197" spans="1:73" ht="13.9" customHeight="1">
      <c r="A197" s="60">
        <v>1</v>
      </c>
      <c r="B197" s="60"/>
      <c r="C197" s="60"/>
      <c r="D197" s="60"/>
      <c r="E197" s="60"/>
      <c r="F197" s="60"/>
      <c r="G197" s="60"/>
      <c r="H197" s="60"/>
      <c r="I197" s="60"/>
      <c r="J197" s="60"/>
      <c r="K197" s="44">
        <v>2</v>
      </c>
      <c r="L197" s="44"/>
      <c r="M197" s="44"/>
      <c r="N197" s="44">
        <v>3</v>
      </c>
      <c r="O197" s="44"/>
      <c r="P197" s="44"/>
      <c r="Q197" s="44">
        <v>4</v>
      </c>
      <c r="R197" s="44"/>
      <c r="S197" s="44"/>
      <c r="T197" s="44">
        <v>5</v>
      </c>
      <c r="U197" s="44"/>
      <c r="V197" s="44"/>
      <c r="W197" s="44">
        <v>6</v>
      </c>
      <c r="X197" s="44"/>
      <c r="Y197" s="44"/>
      <c r="Z197" s="44">
        <v>7</v>
      </c>
      <c r="AA197" s="44"/>
      <c r="AB197" s="44"/>
      <c r="AC197" s="44">
        <v>8</v>
      </c>
      <c r="AD197" s="44"/>
      <c r="AE197" s="44"/>
      <c r="AF197" s="44">
        <v>9</v>
      </c>
      <c r="AG197" s="44"/>
      <c r="AH197" s="44"/>
      <c r="AI197" s="44">
        <v>10</v>
      </c>
      <c r="AJ197" s="44"/>
      <c r="AK197" s="44"/>
      <c r="AL197" s="44">
        <v>11</v>
      </c>
      <c r="AM197" s="44"/>
      <c r="AN197" s="44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</row>
    <row r="198" spans="1:73" ht="13.9" customHeight="1">
      <c r="A198" s="151" t="s">
        <v>5</v>
      </c>
      <c r="B198" s="151"/>
      <c r="C198" s="151"/>
      <c r="D198" s="151"/>
      <c r="E198" s="151"/>
      <c r="F198" s="151"/>
      <c r="G198" s="151"/>
      <c r="H198" s="151"/>
      <c r="I198" s="151"/>
      <c r="J198" s="151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</row>
    <row r="199" spans="1:73" ht="13.9" customHeight="1">
      <c r="A199" s="147" t="s">
        <v>18</v>
      </c>
      <c r="B199" s="147"/>
      <c r="C199" s="147"/>
      <c r="D199" s="147"/>
      <c r="E199" s="147"/>
      <c r="F199" s="147"/>
      <c r="G199" s="147"/>
      <c r="H199" s="147"/>
      <c r="I199" s="147"/>
      <c r="J199" s="147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</row>
    <row r="200" spans="1:73" ht="13.9" customHeight="1">
      <c r="A200" s="147" t="s">
        <v>19</v>
      </c>
      <c r="B200" s="147"/>
      <c r="C200" s="147"/>
      <c r="D200" s="147"/>
      <c r="E200" s="147"/>
      <c r="F200" s="147"/>
      <c r="G200" s="147"/>
      <c r="H200" s="147"/>
      <c r="I200" s="147"/>
      <c r="J200" s="147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</row>
    <row r="201" spans="1:73" ht="13.9" customHeight="1">
      <c r="A201" s="149" t="s">
        <v>20</v>
      </c>
      <c r="B201" s="149"/>
      <c r="C201" s="149"/>
      <c r="D201" s="149"/>
      <c r="E201" s="149"/>
      <c r="F201" s="149"/>
      <c r="G201" s="149"/>
      <c r="H201" s="149"/>
      <c r="I201" s="149"/>
      <c r="J201" s="149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</row>
    <row r="202" spans="1:73" ht="13.9" customHeight="1">
      <c r="A202" s="150" t="s">
        <v>21</v>
      </c>
      <c r="B202" s="150"/>
      <c r="C202" s="150"/>
      <c r="D202" s="150"/>
      <c r="E202" s="150"/>
      <c r="F202" s="150"/>
      <c r="G202" s="150"/>
      <c r="H202" s="150"/>
      <c r="I202" s="150"/>
      <c r="J202" s="150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</row>
    <row r="203" spans="1:73" ht="13.9" customHeight="1">
      <c r="A203" s="147" t="s">
        <v>22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</row>
    <row r="204" spans="1:73" ht="13.9" customHeight="1">
      <c r="A204" s="148" t="s">
        <v>23</v>
      </c>
      <c r="B204" s="148"/>
      <c r="C204" s="148"/>
      <c r="D204" s="148"/>
      <c r="E204" s="148"/>
      <c r="F204" s="148"/>
      <c r="G204" s="148"/>
      <c r="H204" s="148"/>
      <c r="I204" s="148"/>
      <c r="J204" s="148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</row>
    <row r="205" spans="1:73" ht="13.9" customHeight="1">
      <c r="A205" s="148" t="s">
        <v>24</v>
      </c>
      <c r="B205" s="148"/>
      <c r="C205" s="148"/>
      <c r="D205" s="148"/>
      <c r="E205" s="148"/>
      <c r="F205" s="148"/>
      <c r="G205" s="148"/>
      <c r="H205" s="148"/>
      <c r="I205" s="148"/>
      <c r="J205" s="148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</row>
    <row r="206" spans="1:73" ht="13.9" customHeight="1">
      <c r="A206" s="147" t="s">
        <v>71</v>
      </c>
      <c r="B206" s="147"/>
      <c r="C206" s="147"/>
      <c r="D206" s="147"/>
      <c r="E206" s="147"/>
      <c r="F206" s="147"/>
      <c r="G206" s="147"/>
      <c r="H206" s="147"/>
      <c r="I206" s="147"/>
      <c r="J206" s="147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</row>
    <row r="207" spans="1:73" ht="18" customHeight="1">
      <c r="A207" s="151" t="s">
        <v>11</v>
      </c>
      <c r="B207" s="151"/>
      <c r="C207" s="151"/>
      <c r="D207" s="151"/>
      <c r="E207" s="151"/>
      <c r="F207" s="151"/>
      <c r="G207" s="151"/>
      <c r="H207" s="151"/>
      <c r="I207" s="151"/>
      <c r="J207" s="151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</row>
    <row r="208" spans="1:73" ht="13.9" customHeight="1">
      <c r="A208" s="79" t="s">
        <v>25</v>
      </c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79"/>
      <c r="AC208" s="79"/>
      <c r="AD208" s="79"/>
      <c r="AE208" s="79"/>
      <c r="AF208" s="79"/>
      <c r="AG208" s="79"/>
      <c r="AH208" s="79"/>
      <c r="AI208" s="79"/>
      <c r="AJ208" s="79"/>
      <c r="AK208" s="79"/>
      <c r="AL208" s="79"/>
      <c r="AM208" s="79"/>
      <c r="AN208" s="79"/>
      <c r="AO208" s="79"/>
      <c r="AP208" s="79"/>
      <c r="AQ208" s="79"/>
      <c r="AR208" s="79"/>
      <c r="AS208" s="79"/>
      <c r="AT208" s="79"/>
      <c r="AU208" s="79"/>
      <c r="AV208" s="79"/>
      <c r="AW208" s="79"/>
      <c r="AX208" s="79"/>
      <c r="AY208" s="79"/>
      <c r="AZ208" s="79"/>
      <c r="BA208" s="79"/>
      <c r="BB208" s="79"/>
      <c r="BC208" s="79"/>
      <c r="BD208" s="79"/>
      <c r="BE208" s="79"/>
      <c r="BF208" s="79"/>
      <c r="BG208" s="79"/>
      <c r="BH208" s="79"/>
      <c r="BI208" s="79"/>
      <c r="BJ208" s="79"/>
      <c r="BK208" s="79"/>
      <c r="BL208" s="79"/>
      <c r="BM208" s="12"/>
      <c r="BN208" s="12"/>
      <c r="BO208" s="12"/>
      <c r="BP208" s="12"/>
      <c r="BQ208" s="12"/>
      <c r="BR208" s="12"/>
      <c r="BS208" s="12"/>
      <c r="BT208" s="12"/>
      <c r="BU208" s="12"/>
    </row>
    <row r="209" spans="1:73" ht="14.25">
      <c r="A209" s="7"/>
    </row>
    <row r="211" spans="1:73" ht="13.9" customHeight="1">
      <c r="A211" s="116" t="s">
        <v>66</v>
      </c>
      <c r="B211" s="117"/>
      <c r="C211" s="117"/>
      <c r="D211" s="117"/>
      <c r="E211" s="117"/>
      <c r="F211" s="118"/>
      <c r="G211" s="116" t="s">
        <v>26</v>
      </c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8"/>
      <c r="W211" s="40" t="s">
        <v>98</v>
      </c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63"/>
      <c r="AI211" s="40" t="s">
        <v>114</v>
      </c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63"/>
      <c r="AU211" s="40" t="s">
        <v>73</v>
      </c>
      <c r="AV211" s="41"/>
      <c r="AW211" s="41"/>
      <c r="AX211" s="41"/>
      <c r="AY211" s="41"/>
      <c r="AZ211" s="63"/>
      <c r="BA211" s="40" t="s">
        <v>115</v>
      </c>
      <c r="BB211" s="41"/>
      <c r="BC211" s="41"/>
      <c r="BD211" s="41"/>
      <c r="BE211" s="41"/>
      <c r="BF211" s="63"/>
      <c r="BG211" s="40" t="s">
        <v>116</v>
      </c>
      <c r="BH211" s="41"/>
      <c r="BI211" s="41"/>
      <c r="BJ211" s="41"/>
      <c r="BK211" s="41"/>
      <c r="BL211" s="63"/>
      <c r="BM211" s="12"/>
      <c r="BN211" s="12"/>
      <c r="BO211" s="12"/>
      <c r="BP211" s="12"/>
      <c r="BQ211" s="12"/>
      <c r="BR211" s="12"/>
      <c r="BS211" s="12"/>
      <c r="BT211" s="12"/>
      <c r="BU211" s="12"/>
    </row>
    <row r="212" spans="1:73" ht="13.9" customHeight="1">
      <c r="A212" s="153"/>
      <c r="B212" s="154"/>
      <c r="C212" s="154"/>
      <c r="D212" s="154"/>
      <c r="E212" s="154"/>
      <c r="F212" s="155"/>
      <c r="G212" s="153"/>
      <c r="H212" s="154"/>
      <c r="I212" s="154"/>
      <c r="J212" s="154"/>
      <c r="K212" s="154"/>
      <c r="L212" s="154"/>
      <c r="M212" s="154"/>
      <c r="N212" s="154"/>
      <c r="O212" s="154"/>
      <c r="P212" s="154"/>
      <c r="Q212" s="154"/>
      <c r="R212" s="154"/>
      <c r="S212" s="154"/>
      <c r="T212" s="154"/>
      <c r="U212" s="154"/>
      <c r="V212" s="155"/>
      <c r="W212" s="40" t="s">
        <v>15</v>
      </c>
      <c r="X212" s="41"/>
      <c r="Y212" s="41"/>
      <c r="Z212" s="41"/>
      <c r="AA212" s="41"/>
      <c r="AB212" s="63"/>
      <c r="AC212" s="40" t="s">
        <v>10</v>
      </c>
      <c r="AD212" s="41"/>
      <c r="AE212" s="41"/>
      <c r="AF212" s="41"/>
      <c r="AG212" s="41"/>
      <c r="AH212" s="63"/>
      <c r="AI212" s="40" t="s">
        <v>15</v>
      </c>
      <c r="AJ212" s="41"/>
      <c r="AK212" s="41"/>
      <c r="AL212" s="41"/>
      <c r="AM212" s="41"/>
      <c r="AN212" s="63"/>
      <c r="AO212" s="40" t="s">
        <v>10</v>
      </c>
      <c r="AP212" s="41"/>
      <c r="AQ212" s="41"/>
      <c r="AR212" s="41"/>
      <c r="AS212" s="41"/>
      <c r="AT212" s="63"/>
      <c r="AU212" s="116" t="s">
        <v>15</v>
      </c>
      <c r="AV212" s="117"/>
      <c r="AW212" s="118"/>
      <c r="AX212" s="116" t="s">
        <v>10</v>
      </c>
      <c r="AY212" s="117"/>
      <c r="AZ212" s="118"/>
      <c r="BA212" s="116" t="s">
        <v>15</v>
      </c>
      <c r="BB212" s="117"/>
      <c r="BC212" s="118"/>
      <c r="BD212" s="116" t="s">
        <v>10</v>
      </c>
      <c r="BE212" s="117"/>
      <c r="BF212" s="118"/>
      <c r="BG212" s="116" t="s">
        <v>15</v>
      </c>
      <c r="BH212" s="117"/>
      <c r="BI212" s="118"/>
      <c r="BJ212" s="116" t="s">
        <v>10</v>
      </c>
      <c r="BK212" s="117"/>
      <c r="BL212" s="118"/>
      <c r="BM212" s="12"/>
      <c r="BN212" s="12"/>
      <c r="BO212" s="12"/>
      <c r="BP212" s="12"/>
      <c r="BQ212" s="12"/>
      <c r="BR212" s="12"/>
      <c r="BS212" s="12"/>
      <c r="BT212" s="12"/>
      <c r="BU212" s="12"/>
    </row>
    <row r="213" spans="1:73" ht="33.6" customHeight="1">
      <c r="A213" s="119"/>
      <c r="B213" s="120"/>
      <c r="C213" s="120"/>
      <c r="D213" s="120"/>
      <c r="E213" s="120"/>
      <c r="F213" s="121"/>
      <c r="G213" s="119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21"/>
      <c r="W213" s="40" t="s">
        <v>27</v>
      </c>
      <c r="X213" s="41"/>
      <c r="Y213" s="63"/>
      <c r="Z213" s="40" t="s">
        <v>47</v>
      </c>
      <c r="AA213" s="41"/>
      <c r="AB213" s="63"/>
      <c r="AC213" s="40" t="s">
        <v>27</v>
      </c>
      <c r="AD213" s="41"/>
      <c r="AE213" s="63"/>
      <c r="AF213" s="40" t="s">
        <v>47</v>
      </c>
      <c r="AG213" s="41"/>
      <c r="AH213" s="63"/>
      <c r="AI213" s="40" t="s">
        <v>27</v>
      </c>
      <c r="AJ213" s="41"/>
      <c r="AK213" s="63"/>
      <c r="AL213" s="40" t="s">
        <v>47</v>
      </c>
      <c r="AM213" s="41"/>
      <c r="AN213" s="63"/>
      <c r="AO213" s="40" t="s">
        <v>27</v>
      </c>
      <c r="AP213" s="41"/>
      <c r="AQ213" s="63"/>
      <c r="AR213" s="40" t="s">
        <v>47</v>
      </c>
      <c r="AS213" s="41"/>
      <c r="AT213" s="63"/>
      <c r="AU213" s="119"/>
      <c r="AV213" s="120"/>
      <c r="AW213" s="121"/>
      <c r="AX213" s="119"/>
      <c r="AY213" s="120"/>
      <c r="AZ213" s="121"/>
      <c r="BA213" s="119"/>
      <c r="BB213" s="120"/>
      <c r="BC213" s="121"/>
      <c r="BD213" s="119"/>
      <c r="BE213" s="120"/>
      <c r="BF213" s="121"/>
      <c r="BG213" s="119"/>
      <c r="BH213" s="120"/>
      <c r="BI213" s="121"/>
      <c r="BJ213" s="119"/>
      <c r="BK213" s="120"/>
      <c r="BL213" s="121"/>
      <c r="BM213" s="12"/>
      <c r="BN213" s="12"/>
      <c r="BO213" s="12"/>
      <c r="BP213" s="12"/>
      <c r="BQ213" s="12"/>
      <c r="BR213" s="12"/>
      <c r="BS213" s="12"/>
      <c r="BT213" s="12"/>
      <c r="BU213" s="12"/>
    </row>
    <row r="214" spans="1:73" ht="15">
      <c r="A214" s="40">
        <v>1</v>
      </c>
      <c r="B214" s="41"/>
      <c r="C214" s="41"/>
      <c r="D214" s="41"/>
      <c r="E214" s="41"/>
      <c r="F214" s="63"/>
      <c r="G214" s="40">
        <v>2</v>
      </c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63"/>
      <c r="W214" s="40">
        <v>3</v>
      </c>
      <c r="X214" s="41"/>
      <c r="Y214" s="63"/>
      <c r="Z214" s="40">
        <v>4</v>
      </c>
      <c r="AA214" s="41"/>
      <c r="AB214" s="63"/>
      <c r="AC214" s="40">
        <v>5</v>
      </c>
      <c r="AD214" s="41"/>
      <c r="AE214" s="63"/>
      <c r="AF214" s="40">
        <v>6</v>
      </c>
      <c r="AG214" s="41"/>
      <c r="AH214" s="63"/>
      <c r="AI214" s="40">
        <v>7</v>
      </c>
      <c r="AJ214" s="41"/>
      <c r="AK214" s="63"/>
      <c r="AL214" s="40">
        <v>8</v>
      </c>
      <c r="AM214" s="41"/>
      <c r="AN214" s="63"/>
      <c r="AO214" s="40">
        <v>9</v>
      </c>
      <c r="AP214" s="41"/>
      <c r="AQ214" s="63"/>
      <c r="AR214" s="40">
        <v>10</v>
      </c>
      <c r="AS214" s="41"/>
      <c r="AT214" s="63"/>
      <c r="AU214" s="40">
        <v>11</v>
      </c>
      <c r="AV214" s="41"/>
      <c r="AW214" s="63"/>
      <c r="AX214" s="40">
        <v>12</v>
      </c>
      <c r="AY214" s="41"/>
      <c r="AZ214" s="63"/>
      <c r="BA214" s="40">
        <v>13</v>
      </c>
      <c r="BB214" s="41"/>
      <c r="BC214" s="63"/>
      <c r="BD214" s="40">
        <v>14</v>
      </c>
      <c r="BE214" s="41"/>
      <c r="BF214" s="63"/>
      <c r="BG214" s="40">
        <v>15</v>
      </c>
      <c r="BH214" s="41"/>
      <c r="BI214" s="63"/>
      <c r="BJ214" s="40">
        <v>16</v>
      </c>
      <c r="BK214" s="41"/>
      <c r="BL214" s="63"/>
      <c r="BM214" s="12"/>
      <c r="BN214" s="12"/>
      <c r="BO214" s="12"/>
      <c r="BP214" s="12"/>
      <c r="BQ214" s="12"/>
      <c r="BR214" s="12"/>
      <c r="BS214" s="12"/>
      <c r="BT214" s="12"/>
      <c r="BU214" s="12"/>
    </row>
    <row r="215" spans="1:73" ht="13.15" customHeight="1">
      <c r="A215" s="72"/>
      <c r="B215" s="73"/>
      <c r="C215" s="73"/>
      <c r="D215" s="73"/>
      <c r="E215" s="73"/>
      <c r="F215" s="74"/>
      <c r="G215" s="72" t="s">
        <v>5</v>
      </c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4"/>
      <c r="W215" s="72"/>
      <c r="X215" s="73"/>
      <c r="Y215" s="74"/>
      <c r="Z215" s="72"/>
      <c r="AA215" s="73"/>
      <c r="AB215" s="74"/>
      <c r="AC215" s="53"/>
      <c r="AD215" s="54"/>
      <c r="AE215" s="55"/>
      <c r="AF215" s="53"/>
      <c r="AG215" s="54"/>
      <c r="AH215" s="55"/>
      <c r="AI215" s="72"/>
      <c r="AJ215" s="73"/>
      <c r="AK215" s="74"/>
      <c r="AL215" s="72"/>
      <c r="AM215" s="73"/>
      <c r="AN215" s="74"/>
      <c r="AO215" s="53"/>
      <c r="AP215" s="54"/>
      <c r="AQ215" s="55"/>
      <c r="AR215" s="53"/>
      <c r="AS215" s="54"/>
      <c r="AT215" s="55"/>
      <c r="AU215" s="72"/>
      <c r="AV215" s="73"/>
      <c r="AW215" s="74"/>
      <c r="AX215" s="53"/>
      <c r="AY215" s="54"/>
      <c r="AZ215" s="55"/>
      <c r="BA215" s="72"/>
      <c r="BB215" s="73"/>
      <c r="BC215" s="74"/>
      <c r="BD215" s="53"/>
      <c r="BE215" s="54"/>
      <c r="BF215" s="55"/>
      <c r="BG215" s="72"/>
      <c r="BH215" s="73"/>
      <c r="BI215" s="74"/>
      <c r="BJ215" s="53"/>
      <c r="BK215" s="54"/>
      <c r="BL215" s="55"/>
      <c r="BM215" s="12"/>
      <c r="BN215" s="12"/>
      <c r="BO215" s="12"/>
      <c r="BP215" s="12"/>
      <c r="BQ215" s="12"/>
      <c r="BR215" s="12"/>
      <c r="BS215" s="12"/>
      <c r="BT215" s="12"/>
      <c r="BU215" s="12"/>
    </row>
    <row r="216" spans="1:73" ht="37.15" customHeight="1">
      <c r="A216" s="108"/>
      <c r="B216" s="109"/>
      <c r="C216" s="109"/>
      <c r="D216" s="109"/>
      <c r="E216" s="109"/>
      <c r="F216" s="110"/>
      <c r="G216" s="81" t="s">
        <v>72</v>
      </c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3"/>
      <c r="W216" s="76"/>
      <c r="X216" s="77"/>
      <c r="Y216" s="78"/>
      <c r="Z216" s="76"/>
      <c r="AA216" s="77"/>
      <c r="AB216" s="78"/>
      <c r="AC216" s="76"/>
      <c r="AD216" s="77"/>
      <c r="AE216" s="78"/>
      <c r="AF216" s="76"/>
      <c r="AG216" s="77"/>
      <c r="AH216" s="78"/>
      <c r="AI216" s="76"/>
      <c r="AJ216" s="77"/>
      <c r="AK216" s="78"/>
      <c r="AL216" s="76"/>
      <c r="AM216" s="77"/>
      <c r="AN216" s="78"/>
      <c r="AO216" s="76"/>
      <c r="AP216" s="77"/>
      <c r="AQ216" s="78"/>
      <c r="AR216" s="76"/>
      <c r="AS216" s="77"/>
      <c r="AT216" s="78"/>
      <c r="AU216" s="76"/>
      <c r="AV216" s="77"/>
      <c r="AW216" s="78"/>
      <c r="AX216" s="76"/>
      <c r="AY216" s="77"/>
      <c r="AZ216" s="78"/>
      <c r="BA216" s="76"/>
      <c r="BB216" s="77"/>
      <c r="BC216" s="78"/>
      <c r="BD216" s="76"/>
      <c r="BE216" s="77"/>
      <c r="BF216" s="78"/>
      <c r="BG216" s="76"/>
      <c r="BH216" s="77"/>
      <c r="BI216" s="78"/>
      <c r="BJ216" s="76"/>
      <c r="BK216" s="77"/>
      <c r="BL216" s="78"/>
      <c r="BM216" s="13"/>
      <c r="BN216" s="13"/>
      <c r="BO216" s="13"/>
      <c r="BP216" s="13"/>
      <c r="BQ216" s="13"/>
      <c r="BR216" s="13"/>
      <c r="BS216" s="13"/>
      <c r="BT216" s="13"/>
      <c r="BU216" s="13"/>
    </row>
    <row r="217" spans="1:73" ht="13.15" customHeight="1">
      <c r="A217" s="72"/>
      <c r="B217" s="73"/>
      <c r="C217" s="73"/>
      <c r="D217" s="73"/>
      <c r="E217" s="73"/>
      <c r="F217" s="74"/>
      <c r="G217" s="42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107"/>
      <c r="W217" s="68"/>
      <c r="X217" s="69"/>
      <c r="Y217" s="70"/>
      <c r="Z217" s="68"/>
      <c r="AA217" s="69"/>
      <c r="AB217" s="70"/>
      <c r="AC217" s="68"/>
      <c r="AD217" s="69"/>
      <c r="AE217" s="70"/>
      <c r="AF217" s="68"/>
      <c r="AG217" s="69"/>
      <c r="AH217" s="70"/>
      <c r="AI217" s="68"/>
      <c r="AJ217" s="69"/>
      <c r="AK217" s="70"/>
      <c r="AL217" s="68"/>
      <c r="AM217" s="69"/>
      <c r="AN217" s="70"/>
      <c r="AO217" s="68"/>
      <c r="AP217" s="69"/>
      <c r="AQ217" s="70"/>
      <c r="AR217" s="68"/>
      <c r="AS217" s="69"/>
      <c r="AT217" s="70"/>
      <c r="AU217" s="68"/>
      <c r="AV217" s="69"/>
      <c r="AW217" s="70"/>
      <c r="AX217" s="68"/>
      <c r="AY217" s="69"/>
      <c r="AZ217" s="70"/>
      <c r="BA217" s="68"/>
      <c r="BB217" s="69"/>
      <c r="BC217" s="70"/>
      <c r="BD217" s="68"/>
      <c r="BE217" s="69"/>
      <c r="BF217" s="70"/>
      <c r="BG217" s="68"/>
      <c r="BH217" s="69"/>
      <c r="BI217" s="70"/>
      <c r="BJ217" s="68"/>
      <c r="BK217" s="69"/>
      <c r="BL217" s="70"/>
      <c r="BM217" s="20"/>
      <c r="BN217" s="20"/>
      <c r="BO217" s="20"/>
      <c r="BP217" s="20"/>
      <c r="BQ217" s="20"/>
      <c r="BR217" s="20"/>
      <c r="BS217" s="20"/>
      <c r="BT217" s="20"/>
      <c r="BU217" s="20"/>
    </row>
    <row r="218" spans="1:73" ht="13.15" customHeight="1">
      <c r="A218" s="72"/>
      <c r="B218" s="73"/>
      <c r="C218" s="73"/>
      <c r="D218" s="73"/>
      <c r="E218" s="73"/>
      <c r="F218" s="74"/>
      <c r="G218" s="42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107"/>
      <c r="W218" s="68"/>
      <c r="X218" s="69"/>
      <c r="Y218" s="70"/>
      <c r="Z218" s="68"/>
      <c r="AA218" s="69"/>
      <c r="AB218" s="70"/>
      <c r="AC218" s="68"/>
      <c r="AD218" s="69"/>
      <c r="AE218" s="70"/>
      <c r="AF218" s="68"/>
      <c r="AG218" s="69"/>
      <c r="AH218" s="70"/>
      <c r="AI218" s="68"/>
      <c r="AJ218" s="69"/>
      <c r="AK218" s="70"/>
      <c r="AL218" s="68"/>
      <c r="AM218" s="69"/>
      <c r="AN218" s="70"/>
      <c r="AO218" s="68"/>
      <c r="AP218" s="69"/>
      <c r="AQ218" s="70"/>
      <c r="AR218" s="68"/>
      <c r="AS218" s="69"/>
      <c r="AT218" s="70"/>
      <c r="AU218" s="68"/>
      <c r="AV218" s="69"/>
      <c r="AW218" s="70"/>
      <c r="AX218" s="68"/>
      <c r="AY218" s="69"/>
      <c r="AZ218" s="70"/>
      <c r="BA218" s="68"/>
      <c r="BB218" s="69"/>
      <c r="BC218" s="70"/>
      <c r="BD218" s="68"/>
      <c r="BE218" s="69"/>
      <c r="BF218" s="70"/>
      <c r="BG218" s="68"/>
      <c r="BH218" s="69"/>
      <c r="BI218" s="70"/>
      <c r="BJ218" s="68"/>
      <c r="BK218" s="69"/>
      <c r="BL218" s="70"/>
      <c r="BM218" s="20"/>
      <c r="BN218" s="20"/>
      <c r="BO218" s="20"/>
      <c r="BP218" s="20"/>
      <c r="BQ218" s="20"/>
      <c r="BR218" s="20"/>
      <c r="BS218" s="20"/>
      <c r="BT218" s="20"/>
      <c r="BU218" s="20"/>
    </row>
    <row r="219" spans="1:73" ht="13.15" customHeight="1">
      <c r="A219" s="141"/>
      <c r="B219" s="142"/>
      <c r="C219" s="142"/>
      <c r="D219" s="142"/>
      <c r="E219" s="142"/>
      <c r="F219" s="143"/>
      <c r="G219" s="128"/>
      <c r="H219" s="129"/>
      <c r="I219" s="129"/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30"/>
      <c r="W219" s="76"/>
      <c r="X219" s="77"/>
      <c r="Y219" s="78"/>
      <c r="Z219" s="76"/>
      <c r="AA219" s="77"/>
      <c r="AB219" s="78"/>
      <c r="AC219" s="76"/>
      <c r="AD219" s="77"/>
      <c r="AE219" s="78"/>
      <c r="AF219" s="76"/>
      <c r="AG219" s="77"/>
      <c r="AH219" s="78"/>
      <c r="AI219" s="76"/>
      <c r="AJ219" s="77"/>
      <c r="AK219" s="78"/>
      <c r="AL219" s="76"/>
      <c r="AM219" s="77"/>
      <c r="AN219" s="78"/>
      <c r="AO219" s="76"/>
      <c r="AP219" s="77"/>
      <c r="AQ219" s="78"/>
      <c r="AR219" s="76"/>
      <c r="AS219" s="77"/>
      <c r="AT219" s="78"/>
      <c r="AU219" s="76"/>
      <c r="AV219" s="77"/>
      <c r="AW219" s="78"/>
      <c r="AX219" s="76"/>
      <c r="AY219" s="77"/>
      <c r="AZ219" s="78"/>
      <c r="BA219" s="76"/>
      <c r="BB219" s="77"/>
      <c r="BC219" s="78"/>
      <c r="BD219" s="76"/>
      <c r="BE219" s="77"/>
      <c r="BF219" s="78"/>
      <c r="BG219" s="76"/>
      <c r="BH219" s="77"/>
      <c r="BI219" s="78"/>
      <c r="BJ219" s="76"/>
      <c r="BK219" s="77"/>
      <c r="BL219" s="78"/>
      <c r="BM219" s="13"/>
      <c r="BN219" s="13"/>
      <c r="BO219" s="13"/>
      <c r="BP219" s="13"/>
      <c r="BQ219" s="13"/>
      <c r="BR219" s="13"/>
      <c r="BS219" s="13"/>
      <c r="BT219" s="13"/>
      <c r="BU219" s="13"/>
    </row>
    <row r="220" spans="1:73" ht="13.15" customHeight="1">
      <c r="A220" s="165"/>
      <c r="B220" s="166"/>
      <c r="C220" s="166"/>
      <c r="D220" s="166"/>
      <c r="E220" s="166"/>
      <c r="F220" s="167"/>
      <c r="G220" s="42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107"/>
      <c r="W220" s="68"/>
      <c r="X220" s="69"/>
      <c r="Y220" s="70"/>
      <c r="Z220" s="68"/>
      <c r="AA220" s="69"/>
      <c r="AB220" s="70"/>
      <c r="AC220" s="68"/>
      <c r="AD220" s="69"/>
      <c r="AE220" s="70"/>
      <c r="AF220" s="68"/>
      <c r="AG220" s="69"/>
      <c r="AH220" s="70"/>
      <c r="AI220" s="68"/>
      <c r="AJ220" s="69"/>
      <c r="AK220" s="70"/>
      <c r="AL220" s="68"/>
      <c r="AM220" s="69"/>
      <c r="AN220" s="70"/>
      <c r="AO220" s="68"/>
      <c r="AP220" s="69"/>
      <c r="AQ220" s="70"/>
      <c r="AR220" s="68"/>
      <c r="AS220" s="69"/>
      <c r="AT220" s="70"/>
      <c r="AU220" s="68"/>
      <c r="AV220" s="69"/>
      <c r="AW220" s="70"/>
      <c r="AX220" s="68"/>
      <c r="AY220" s="69"/>
      <c r="AZ220" s="70"/>
      <c r="BA220" s="68"/>
      <c r="BB220" s="69"/>
      <c r="BC220" s="70"/>
      <c r="BD220" s="68"/>
      <c r="BE220" s="69"/>
      <c r="BF220" s="70"/>
      <c r="BG220" s="68"/>
      <c r="BH220" s="69"/>
      <c r="BI220" s="70"/>
      <c r="BJ220" s="68"/>
      <c r="BK220" s="69"/>
      <c r="BL220" s="70"/>
      <c r="BM220" s="20"/>
      <c r="BN220" s="20"/>
      <c r="BO220" s="20"/>
      <c r="BP220" s="20"/>
      <c r="BQ220" s="20"/>
      <c r="BR220" s="20"/>
      <c r="BS220" s="20"/>
      <c r="BT220" s="20"/>
      <c r="BU220" s="20"/>
    </row>
    <row r="221" spans="1:73">
      <c r="A221" s="26"/>
    </row>
    <row r="222" spans="1:73">
      <c r="A222" s="19"/>
    </row>
    <row r="223" spans="1:73" ht="13.9" customHeight="1">
      <c r="A223" s="79" t="s">
        <v>74</v>
      </c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79"/>
      <c r="AD223" s="79"/>
      <c r="AE223" s="79"/>
      <c r="AF223" s="79"/>
      <c r="AG223" s="79"/>
      <c r="AH223" s="79"/>
      <c r="AI223" s="79"/>
      <c r="AJ223" s="79"/>
      <c r="AK223" s="79"/>
      <c r="AL223" s="79"/>
      <c r="AM223" s="79"/>
      <c r="AN223" s="79"/>
      <c r="AO223" s="79"/>
      <c r="AP223" s="79"/>
      <c r="AQ223" s="79"/>
      <c r="AR223" s="79"/>
      <c r="AS223" s="79"/>
      <c r="AT223" s="79"/>
      <c r="AU223" s="79"/>
      <c r="AV223" s="79"/>
      <c r="AW223" s="79"/>
      <c r="AX223" s="79"/>
      <c r="AY223" s="79"/>
      <c r="AZ223" s="79"/>
      <c r="BA223" s="79"/>
      <c r="BB223" s="79"/>
      <c r="BC223" s="79"/>
      <c r="BD223" s="79"/>
      <c r="BE223" s="79"/>
      <c r="BF223" s="79"/>
      <c r="BG223" s="79"/>
      <c r="BH223" s="79"/>
      <c r="BI223" s="79"/>
      <c r="BJ223" s="79"/>
      <c r="BK223" s="79"/>
      <c r="BL223" s="79"/>
      <c r="BM223" s="12"/>
      <c r="BN223" s="12"/>
      <c r="BO223" s="12"/>
      <c r="BP223" s="12"/>
      <c r="BQ223" s="12"/>
      <c r="BR223" s="12"/>
      <c r="BS223" s="12"/>
      <c r="BT223" s="12"/>
      <c r="BU223" s="12"/>
    </row>
    <row r="224" spans="1:73" ht="14.25">
      <c r="A224" s="7"/>
    </row>
    <row r="225" spans="1:74" ht="13.9" customHeight="1">
      <c r="A225" s="79" t="s">
        <v>117</v>
      </c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  <c r="AG225" s="79"/>
      <c r="AH225" s="79"/>
      <c r="AI225" s="79"/>
      <c r="AJ225" s="79"/>
      <c r="AK225" s="79"/>
      <c r="AL225" s="79"/>
      <c r="AM225" s="79"/>
      <c r="AN225" s="79"/>
      <c r="AO225" s="79"/>
      <c r="AP225" s="79"/>
      <c r="AQ225" s="79"/>
      <c r="AR225" s="79"/>
      <c r="AS225" s="79"/>
      <c r="AT225" s="79"/>
      <c r="AU225" s="79"/>
      <c r="AV225" s="79"/>
      <c r="AW225" s="79"/>
      <c r="AX225" s="79"/>
      <c r="AY225" s="79"/>
      <c r="AZ225" s="79"/>
      <c r="BA225" s="79"/>
      <c r="BB225" s="79"/>
      <c r="BC225" s="79"/>
      <c r="BD225" s="79"/>
      <c r="BE225" s="79"/>
      <c r="BF225" s="79"/>
      <c r="BG225" s="79"/>
      <c r="BH225" s="79"/>
      <c r="BI225" s="79"/>
      <c r="BJ225" s="79"/>
      <c r="BK225" s="79"/>
      <c r="BL225" s="79"/>
      <c r="BM225" s="12"/>
      <c r="BN225" s="12"/>
      <c r="BO225" s="12"/>
      <c r="BP225" s="12"/>
      <c r="BQ225" s="12"/>
      <c r="BR225" s="12"/>
      <c r="BS225" s="12"/>
      <c r="BT225" s="12"/>
      <c r="BU225" s="12"/>
    </row>
    <row r="226" spans="1:74" ht="14.25">
      <c r="A226" s="7"/>
    </row>
    <row r="227" spans="1:74" ht="15">
      <c r="A227" s="86" t="s">
        <v>9</v>
      </c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  <c r="BH227" s="86"/>
      <c r="BI227" s="86"/>
      <c r="BJ227" s="86"/>
      <c r="BK227" s="86"/>
      <c r="BL227" s="86"/>
      <c r="BM227" s="12"/>
      <c r="BN227" s="12"/>
      <c r="BO227" s="12"/>
      <c r="BP227" s="12"/>
      <c r="BQ227" s="12"/>
      <c r="BR227" s="12"/>
      <c r="BS227" s="12"/>
      <c r="BT227" s="12"/>
      <c r="BU227" s="12"/>
    </row>
    <row r="228" spans="1:74" ht="13.9" customHeight="1">
      <c r="A228" s="44" t="s">
        <v>35</v>
      </c>
      <c r="B228" s="44"/>
      <c r="C228" s="44"/>
      <c r="D228" s="44"/>
      <c r="E228" s="44"/>
      <c r="F228" s="44"/>
      <c r="G228" s="44" t="s">
        <v>75</v>
      </c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 t="s">
        <v>28</v>
      </c>
      <c r="U228" s="44"/>
      <c r="V228" s="44"/>
      <c r="W228" s="44"/>
      <c r="X228" s="44"/>
      <c r="Y228" s="44"/>
      <c r="Z228" s="44"/>
      <c r="AA228" s="40" t="s">
        <v>98</v>
      </c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63"/>
      <c r="AP228" s="40" t="s">
        <v>99</v>
      </c>
      <c r="AQ228" s="41"/>
      <c r="AR228" s="41"/>
      <c r="AS228" s="41"/>
      <c r="AT228" s="41"/>
      <c r="AU228" s="41"/>
      <c r="AV228" s="41"/>
      <c r="AW228" s="41"/>
      <c r="AX228" s="41"/>
      <c r="AY228" s="41"/>
      <c r="AZ228" s="41"/>
      <c r="BA228" s="41"/>
      <c r="BB228" s="41"/>
      <c r="BC228" s="41"/>
      <c r="BD228" s="63"/>
      <c r="BE228" s="44" t="s">
        <v>100</v>
      </c>
      <c r="BF228" s="44"/>
      <c r="BG228" s="44"/>
      <c r="BH228" s="44"/>
      <c r="BI228" s="44"/>
      <c r="BJ228" s="44"/>
      <c r="BK228" s="44"/>
      <c r="BL228" s="44"/>
      <c r="BM228" s="44"/>
      <c r="BN228" s="44"/>
      <c r="BO228" s="44"/>
      <c r="BP228" s="44"/>
      <c r="BQ228" s="44"/>
      <c r="BR228" s="44"/>
      <c r="BS228" s="44"/>
      <c r="BT228" s="12"/>
      <c r="BU228" s="12"/>
      <c r="BV228" s="12"/>
    </row>
    <row r="229" spans="1:74" ht="31.5" customHeight="1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0" t="s">
        <v>15</v>
      </c>
      <c r="AB229" s="41"/>
      <c r="AC229" s="41"/>
      <c r="AD229" s="41"/>
      <c r="AE229" s="63"/>
      <c r="AF229" s="40" t="s">
        <v>10</v>
      </c>
      <c r="AG229" s="41"/>
      <c r="AH229" s="41"/>
      <c r="AI229" s="41"/>
      <c r="AJ229" s="63"/>
      <c r="AK229" s="40" t="s">
        <v>76</v>
      </c>
      <c r="AL229" s="41"/>
      <c r="AM229" s="41"/>
      <c r="AN229" s="41"/>
      <c r="AO229" s="63"/>
      <c r="AP229" s="44" t="s">
        <v>15</v>
      </c>
      <c r="AQ229" s="44"/>
      <c r="AR229" s="44"/>
      <c r="AS229" s="44"/>
      <c r="AT229" s="44"/>
      <c r="AU229" s="44" t="s">
        <v>10</v>
      </c>
      <c r="AV229" s="44"/>
      <c r="AW229" s="44"/>
      <c r="AX229" s="44"/>
      <c r="AY229" s="44"/>
      <c r="AZ229" s="40" t="s">
        <v>77</v>
      </c>
      <c r="BA229" s="41"/>
      <c r="BB229" s="41"/>
      <c r="BC229" s="41"/>
      <c r="BD229" s="63"/>
      <c r="BE229" s="40" t="s">
        <v>15</v>
      </c>
      <c r="BF229" s="41"/>
      <c r="BG229" s="41"/>
      <c r="BH229" s="41"/>
      <c r="BI229" s="63"/>
      <c r="BJ229" s="40" t="s">
        <v>10</v>
      </c>
      <c r="BK229" s="41"/>
      <c r="BL229" s="41"/>
      <c r="BM229" s="41"/>
      <c r="BN229" s="63"/>
      <c r="BO229" s="40" t="s">
        <v>78</v>
      </c>
      <c r="BP229" s="41"/>
      <c r="BQ229" s="41"/>
      <c r="BR229" s="41"/>
      <c r="BS229" s="63"/>
      <c r="BT229" s="12"/>
      <c r="BU229" s="12"/>
      <c r="BV229" s="12"/>
    </row>
    <row r="230" spans="1:74" ht="15">
      <c r="A230" s="44">
        <v>1</v>
      </c>
      <c r="B230" s="44"/>
      <c r="C230" s="44"/>
      <c r="D230" s="44"/>
      <c r="E230" s="44"/>
      <c r="F230" s="44"/>
      <c r="G230" s="44">
        <v>2</v>
      </c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>
        <v>3</v>
      </c>
      <c r="U230" s="44"/>
      <c r="V230" s="44"/>
      <c r="W230" s="44"/>
      <c r="X230" s="44"/>
      <c r="Y230" s="44"/>
      <c r="Z230" s="44"/>
      <c r="AA230" s="40">
        <v>4</v>
      </c>
      <c r="AB230" s="41"/>
      <c r="AC230" s="41"/>
      <c r="AD230" s="41"/>
      <c r="AE230" s="63"/>
      <c r="AF230" s="40">
        <v>5</v>
      </c>
      <c r="AG230" s="41"/>
      <c r="AH230" s="41"/>
      <c r="AI230" s="41"/>
      <c r="AJ230" s="63"/>
      <c r="AK230" s="40">
        <v>6</v>
      </c>
      <c r="AL230" s="41"/>
      <c r="AM230" s="41"/>
      <c r="AN230" s="41"/>
      <c r="AO230" s="63"/>
      <c r="AP230" s="44">
        <v>7</v>
      </c>
      <c r="AQ230" s="44"/>
      <c r="AR230" s="44"/>
      <c r="AS230" s="44"/>
      <c r="AT230" s="44"/>
      <c r="AU230" s="44">
        <v>8</v>
      </c>
      <c r="AV230" s="44"/>
      <c r="AW230" s="44"/>
      <c r="AX230" s="44"/>
      <c r="AY230" s="44"/>
      <c r="AZ230" s="44">
        <v>9</v>
      </c>
      <c r="BA230" s="44"/>
      <c r="BB230" s="44"/>
      <c r="BC230" s="44"/>
      <c r="BD230" s="44"/>
      <c r="BE230" s="40">
        <v>10</v>
      </c>
      <c r="BF230" s="41"/>
      <c r="BG230" s="41"/>
      <c r="BH230" s="41"/>
      <c r="BI230" s="63"/>
      <c r="BJ230" s="40">
        <v>11</v>
      </c>
      <c r="BK230" s="41"/>
      <c r="BL230" s="41"/>
      <c r="BM230" s="41"/>
      <c r="BN230" s="63"/>
      <c r="BO230" s="44">
        <v>12</v>
      </c>
      <c r="BP230" s="44"/>
      <c r="BQ230" s="44"/>
      <c r="BR230" s="44"/>
      <c r="BS230" s="44"/>
      <c r="BT230" s="12"/>
      <c r="BU230" s="12"/>
      <c r="BV230" s="12"/>
    </row>
    <row r="231" spans="1:74" ht="72" customHeight="1">
      <c r="A231" s="56">
        <v>1</v>
      </c>
      <c r="B231" s="56"/>
      <c r="C231" s="56"/>
      <c r="D231" s="56"/>
      <c r="E231" s="56"/>
      <c r="F231" s="56"/>
      <c r="G231" s="51" t="s">
        <v>172</v>
      </c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 t="s">
        <v>173</v>
      </c>
      <c r="U231" s="51"/>
      <c r="V231" s="51"/>
      <c r="W231" s="51"/>
      <c r="X231" s="51"/>
      <c r="Y231" s="51"/>
      <c r="Z231" s="51"/>
      <c r="AA231" s="53"/>
      <c r="AB231" s="54"/>
      <c r="AC231" s="54"/>
      <c r="AD231" s="54"/>
      <c r="AE231" s="55"/>
      <c r="AF231" s="53"/>
      <c r="AG231" s="54"/>
      <c r="AH231" s="54"/>
      <c r="AI231" s="54"/>
      <c r="AJ231" s="55"/>
      <c r="AK231" s="53"/>
      <c r="AL231" s="54"/>
      <c r="AM231" s="54"/>
      <c r="AN231" s="54"/>
      <c r="AO231" s="55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3"/>
      <c r="BF231" s="54"/>
      <c r="BG231" s="54"/>
      <c r="BH231" s="54"/>
      <c r="BI231" s="55"/>
      <c r="BJ231" s="53"/>
      <c r="BK231" s="54"/>
      <c r="BL231" s="54"/>
      <c r="BM231" s="54"/>
      <c r="BN231" s="55"/>
      <c r="BO231" s="52"/>
      <c r="BP231" s="52"/>
      <c r="BQ231" s="52"/>
      <c r="BR231" s="52"/>
      <c r="BS231" s="52"/>
      <c r="BT231" s="12"/>
      <c r="BU231" s="12"/>
      <c r="BV231" s="12"/>
    </row>
    <row r="232" spans="1:74" ht="40.5" customHeight="1">
      <c r="A232" s="56"/>
      <c r="B232" s="56"/>
      <c r="C232" s="56"/>
      <c r="D232" s="56"/>
      <c r="E232" s="56"/>
      <c r="F232" s="56"/>
      <c r="G232" s="51" t="s">
        <v>179</v>
      </c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3">
        <v>17730</v>
      </c>
      <c r="AB232" s="54"/>
      <c r="AC232" s="54"/>
      <c r="AD232" s="54"/>
      <c r="AE232" s="55"/>
      <c r="AF232" s="53"/>
      <c r="AG232" s="54"/>
      <c r="AH232" s="54"/>
      <c r="AI232" s="54"/>
      <c r="AJ232" s="55"/>
      <c r="AK232" s="53">
        <v>17730</v>
      </c>
      <c r="AL232" s="54"/>
      <c r="AM232" s="54"/>
      <c r="AN232" s="54"/>
      <c r="AO232" s="55"/>
      <c r="AP232" s="53"/>
      <c r="AQ232" s="54"/>
      <c r="AR232" s="54"/>
      <c r="AS232" s="54"/>
      <c r="AT232" s="55"/>
      <c r="AU232" s="53"/>
      <c r="AV232" s="54"/>
      <c r="AW232" s="54"/>
      <c r="AX232" s="54"/>
      <c r="AY232" s="55"/>
      <c r="AZ232" s="53"/>
      <c r="BA232" s="54"/>
      <c r="BB232" s="54"/>
      <c r="BC232" s="54"/>
      <c r="BD232" s="55"/>
      <c r="BE232" s="53"/>
      <c r="BF232" s="54"/>
      <c r="BG232" s="54"/>
      <c r="BH232" s="54"/>
      <c r="BI232" s="55"/>
      <c r="BJ232" s="53"/>
      <c r="BK232" s="54"/>
      <c r="BL232" s="54"/>
      <c r="BM232" s="54"/>
      <c r="BN232" s="55"/>
      <c r="BO232" s="53"/>
      <c r="BP232" s="54"/>
      <c r="BQ232" s="54"/>
      <c r="BR232" s="54"/>
      <c r="BS232" s="55"/>
      <c r="BT232" s="12"/>
      <c r="BU232" s="12"/>
      <c r="BV232" s="12"/>
    </row>
    <row r="233" spans="1:74" ht="51" customHeight="1">
      <c r="A233" s="56"/>
      <c r="B233" s="56"/>
      <c r="C233" s="56"/>
      <c r="D233" s="56"/>
      <c r="E233" s="56"/>
      <c r="F233" s="56"/>
      <c r="G233" s="51" t="s">
        <v>178</v>
      </c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3">
        <v>78036</v>
      </c>
      <c r="AB233" s="54"/>
      <c r="AC233" s="54"/>
      <c r="AD233" s="54"/>
      <c r="AE233" s="55"/>
      <c r="AF233" s="53"/>
      <c r="AG233" s="54"/>
      <c r="AH233" s="54"/>
      <c r="AI233" s="54"/>
      <c r="AJ233" s="55"/>
      <c r="AK233" s="53">
        <v>78036</v>
      </c>
      <c r="AL233" s="54"/>
      <c r="AM233" s="54"/>
      <c r="AN233" s="54"/>
      <c r="AO233" s="55"/>
      <c r="AP233" s="53"/>
      <c r="AQ233" s="54"/>
      <c r="AR233" s="54"/>
      <c r="AS233" s="54"/>
      <c r="AT233" s="55"/>
      <c r="AU233" s="53"/>
      <c r="AV233" s="54"/>
      <c r="AW233" s="54"/>
      <c r="AX233" s="54"/>
      <c r="AY233" s="55"/>
      <c r="AZ233" s="53"/>
      <c r="BA233" s="54"/>
      <c r="BB233" s="54"/>
      <c r="BC233" s="54"/>
      <c r="BD233" s="55"/>
      <c r="BE233" s="53"/>
      <c r="BF233" s="54"/>
      <c r="BG233" s="54"/>
      <c r="BH233" s="54"/>
      <c r="BI233" s="55"/>
      <c r="BJ233" s="53"/>
      <c r="BK233" s="54"/>
      <c r="BL233" s="54"/>
      <c r="BM233" s="54"/>
      <c r="BN233" s="55"/>
      <c r="BO233" s="53"/>
      <c r="BP233" s="54"/>
      <c r="BQ233" s="54"/>
      <c r="BR233" s="54"/>
      <c r="BS233" s="55"/>
      <c r="BT233" s="12"/>
      <c r="BU233" s="12"/>
      <c r="BV233" s="12"/>
    </row>
    <row r="234" spans="1:74" ht="96.75" customHeight="1">
      <c r="A234" s="56">
        <v>2</v>
      </c>
      <c r="B234" s="56"/>
      <c r="C234" s="56"/>
      <c r="D234" s="56"/>
      <c r="E234" s="56"/>
      <c r="F234" s="56"/>
      <c r="G234" s="51" t="s">
        <v>174</v>
      </c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 t="s">
        <v>175</v>
      </c>
      <c r="U234" s="51"/>
      <c r="V234" s="51"/>
      <c r="W234" s="51"/>
      <c r="X234" s="51"/>
      <c r="Y234" s="51"/>
      <c r="Z234" s="51"/>
      <c r="AA234" s="53"/>
      <c r="AB234" s="54"/>
      <c r="AC234" s="54"/>
      <c r="AD234" s="54"/>
      <c r="AE234" s="55"/>
      <c r="AF234" s="53"/>
      <c r="AG234" s="54"/>
      <c r="AH234" s="54"/>
      <c r="AI234" s="54"/>
      <c r="AJ234" s="55"/>
      <c r="AK234" s="53"/>
      <c r="AL234" s="54"/>
      <c r="AM234" s="54"/>
      <c r="AN234" s="54"/>
      <c r="AO234" s="55"/>
      <c r="AP234" s="53"/>
      <c r="AQ234" s="54"/>
      <c r="AR234" s="54"/>
      <c r="AS234" s="54"/>
      <c r="AT234" s="55"/>
      <c r="AU234" s="53"/>
      <c r="AV234" s="54"/>
      <c r="AW234" s="54"/>
      <c r="AX234" s="54"/>
      <c r="AY234" s="55"/>
      <c r="AZ234" s="53"/>
      <c r="BA234" s="54"/>
      <c r="BB234" s="54"/>
      <c r="BC234" s="54"/>
      <c r="BD234" s="55"/>
      <c r="BE234" s="53"/>
      <c r="BF234" s="54"/>
      <c r="BG234" s="54"/>
      <c r="BH234" s="54"/>
      <c r="BI234" s="55"/>
      <c r="BJ234" s="53"/>
      <c r="BK234" s="54"/>
      <c r="BL234" s="54"/>
      <c r="BM234" s="54"/>
      <c r="BN234" s="55"/>
      <c r="BO234" s="53"/>
      <c r="BP234" s="54"/>
      <c r="BQ234" s="54"/>
      <c r="BR234" s="54"/>
      <c r="BS234" s="55"/>
      <c r="BT234" s="12"/>
      <c r="BU234" s="12"/>
      <c r="BV234" s="12"/>
    </row>
    <row r="235" spans="1:74" ht="47.25" customHeight="1">
      <c r="A235" s="56"/>
      <c r="B235" s="56"/>
      <c r="C235" s="56"/>
      <c r="D235" s="56"/>
      <c r="E235" s="56"/>
      <c r="F235" s="56"/>
      <c r="G235" s="51" t="s">
        <v>178</v>
      </c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3"/>
      <c r="AB235" s="54"/>
      <c r="AC235" s="54"/>
      <c r="AD235" s="54"/>
      <c r="AE235" s="55"/>
      <c r="AF235" s="53"/>
      <c r="AG235" s="54"/>
      <c r="AH235" s="54"/>
      <c r="AI235" s="54"/>
      <c r="AJ235" s="55"/>
      <c r="AK235" s="53"/>
      <c r="AL235" s="54"/>
      <c r="AM235" s="54"/>
      <c r="AN235" s="54"/>
      <c r="AO235" s="55"/>
      <c r="AP235" s="53">
        <v>73085</v>
      </c>
      <c r="AQ235" s="54"/>
      <c r="AR235" s="54"/>
      <c r="AS235" s="54"/>
      <c r="AT235" s="55"/>
      <c r="AU235" s="53"/>
      <c r="AV235" s="54"/>
      <c r="AW235" s="54"/>
      <c r="AX235" s="54"/>
      <c r="AY235" s="55"/>
      <c r="AZ235" s="53">
        <v>73085</v>
      </c>
      <c r="BA235" s="54"/>
      <c r="BB235" s="54"/>
      <c r="BC235" s="54"/>
      <c r="BD235" s="55"/>
      <c r="BE235" s="53"/>
      <c r="BF235" s="54"/>
      <c r="BG235" s="54"/>
      <c r="BH235" s="54"/>
      <c r="BI235" s="55"/>
      <c r="BJ235" s="53"/>
      <c r="BK235" s="54"/>
      <c r="BL235" s="54"/>
      <c r="BM235" s="54"/>
      <c r="BN235" s="55"/>
      <c r="BO235" s="53"/>
      <c r="BP235" s="54"/>
      <c r="BQ235" s="54"/>
      <c r="BR235" s="54"/>
      <c r="BS235" s="55"/>
      <c r="BT235" s="12"/>
      <c r="BU235" s="12"/>
      <c r="BV235" s="12"/>
    </row>
    <row r="236" spans="1:74" ht="69" customHeight="1">
      <c r="A236" s="56">
        <v>3</v>
      </c>
      <c r="B236" s="56"/>
      <c r="C236" s="56"/>
      <c r="D236" s="56"/>
      <c r="E236" s="56"/>
      <c r="F236" s="56"/>
      <c r="G236" s="51" t="s">
        <v>176</v>
      </c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 t="s">
        <v>177</v>
      </c>
      <c r="U236" s="51"/>
      <c r="V236" s="51"/>
      <c r="W236" s="51"/>
      <c r="X236" s="51"/>
      <c r="Y236" s="51"/>
      <c r="Z236" s="51"/>
      <c r="AA236" s="53"/>
      <c r="AB236" s="54"/>
      <c r="AC236" s="54"/>
      <c r="AD236" s="54"/>
      <c r="AE236" s="55"/>
      <c r="AF236" s="53"/>
      <c r="AG236" s="54"/>
      <c r="AH236" s="54"/>
      <c r="AI236" s="54"/>
      <c r="AJ236" s="55"/>
      <c r="AK236" s="53"/>
      <c r="AL236" s="54"/>
      <c r="AM236" s="54"/>
      <c r="AN236" s="54"/>
      <c r="AO236" s="55"/>
      <c r="AP236" s="53"/>
      <c r="AQ236" s="54"/>
      <c r="AR236" s="54"/>
      <c r="AS236" s="54"/>
      <c r="AT236" s="55"/>
      <c r="AU236" s="53"/>
      <c r="AV236" s="54"/>
      <c r="AW236" s="54"/>
      <c r="AX236" s="54"/>
      <c r="AY236" s="55"/>
      <c r="AZ236" s="53"/>
      <c r="BA236" s="54"/>
      <c r="BB236" s="54"/>
      <c r="BC236" s="54"/>
      <c r="BD236" s="55"/>
      <c r="BE236" s="53"/>
      <c r="BF236" s="54"/>
      <c r="BG236" s="54"/>
      <c r="BH236" s="54"/>
      <c r="BI236" s="55"/>
      <c r="BJ236" s="53"/>
      <c r="BK236" s="54"/>
      <c r="BL236" s="54"/>
      <c r="BM236" s="54"/>
      <c r="BN236" s="55"/>
      <c r="BO236" s="53"/>
      <c r="BP236" s="54"/>
      <c r="BQ236" s="54"/>
      <c r="BR236" s="54"/>
      <c r="BS236" s="55"/>
      <c r="BT236" s="12"/>
      <c r="BU236" s="12"/>
      <c r="BV236" s="12"/>
    </row>
    <row r="237" spans="1:74" ht="43.5" customHeight="1">
      <c r="A237" s="56"/>
      <c r="B237" s="56"/>
      <c r="C237" s="56"/>
      <c r="D237" s="56"/>
      <c r="E237" s="56"/>
      <c r="F237" s="56"/>
      <c r="G237" s="51" t="s">
        <v>178</v>
      </c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3"/>
      <c r="AB237" s="54"/>
      <c r="AC237" s="54"/>
      <c r="AD237" s="54"/>
      <c r="AE237" s="55"/>
      <c r="AF237" s="53"/>
      <c r="AG237" s="54"/>
      <c r="AH237" s="54"/>
      <c r="AI237" s="54"/>
      <c r="AJ237" s="55"/>
      <c r="AK237" s="53"/>
      <c r="AL237" s="54"/>
      <c r="AM237" s="54"/>
      <c r="AN237" s="54"/>
      <c r="AO237" s="55"/>
      <c r="AP237" s="53"/>
      <c r="AQ237" s="54"/>
      <c r="AR237" s="54"/>
      <c r="AS237" s="54"/>
      <c r="AT237" s="55"/>
      <c r="AU237" s="53"/>
      <c r="AV237" s="54"/>
      <c r="AW237" s="54"/>
      <c r="AX237" s="54"/>
      <c r="AY237" s="55"/>
      <c r="AZ237" s="53"/>
      <c r="BA237" s="54"/>
      <c r="BB237" s="54"/>
      <c r="BC237" s="54"/>
      <c r="BD237" s="55"/>
      <c r="BE237" s="53">
        <v>71948</v>
      </c>
      <c r="BF237" s="54"/>
      <c r="BG237" s="54"/>
      <c r="BH237" s="54"/>
      <c r="BI237" s="55"/>
      <c r="BJ237" s="53"/>
      <c r="BK237" s="54"/>
      <c r="BL237" s="54"/>
      <c r="BM237" s="54"/>
      <c r="BN237" s="55"/>
      <c r="BO237" s="53">
        <v>71948</v>
      </c>
      <c r="BP237" s="54"/>
      <c r="BQ237" s="54"/>
      <c r="BR237" s="54"/>
      <c r="BS237" s="55"/>
      <c r="BT237" s="12"/>
      <c r="BU237" s="12"/>
      <c r="BV237" s="12"/>
    </row>
    <row r="238" spans="1:74" ht="13.15" customHeight="1">
      <c r="A238" s="106"/>
      <c r="B238" s="106"/>
      <c r="C238" s="106"/>
      <c r="D238" s="106"/>
      <c r="E238" s="106"/>
      <c r="F238" s="106"/>
      <c r="G238" s="115" t="s">
        <v>5</v>
      </c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  <c r="AA238" s="76">
        <f>SUM(AA232:AA237)</f>
        <v>95766</v>
      </c>
      <c r="AB238" s="77"/>
      <c r="AC238" s="77"/>
      <c r="AD238" s="77"/>
      <c r="AE238" s="78"/>
      <c r="AF238" s="76"/>
      <c r="AG238" s="77"/>
      <c r="AH238" s="77"/>
      <c r="AI238" s="77"/>
      <c r="AJ238" s="78"/>
      <c r="AK238" s="76">
        <f>SUM(AK232:AK237)</f>
        <v>95766</v>
      </c>
      <c r="AL238" s="77"/>
      <c r="AM238" s="77"/>
      <c r="AN238" s="77"/>
      <c r="AO238" s="78"/>
      <c r="AP238" s="76">
        <f>SUM(AP232:AP237)</f>
        <v>73085</v>
      </c>
      <c r="AQ238" s="77"/>
      <c r="AR238" s="77"/>
      <c r="AS238" s="77"/>
      <c r="AT238" s="78"/>
      <c r="AU238" s="75"/>
      <c r="AV238" s="75"/>
      <c r="AW238" s="75"/>
      <c r="AX238" s="75"/>
      <c r="AY238" s="75"/>
      <c r="AZ238" s="76">
        <f>SUM(AZ232:AZ237)</f>
        <v>73085</v>
      </c>
      <c r="BA238" s="77"/>
      <c r="BB238" s="77"/>
      <c r="BC238" s="77"/>
      <c r="BD238" s="78"/>
      <c r="BE238" s="76">
        <f>SUM(BE237)</f>
        <v>71948</v>
      </c>
      <c r="BF238" s="77"/>
      <c r="BG238" s="77"/>
      <c r="BH238" s="77"/>
      <c r="BI238" s="78"/>
      <c r="BJ238" s="76"/>
      <c r="BK238" s="77"/>
      <c r="BL238" s="77"/>
      <c r="BM238" s="77"/>
      <c r="BN238" s="78"/>
      <c r="BO238" s="76">
        <f>SUM(BO237)</f>
        <v>71948</v>
      </c>
      <c r="BP238" s="77"/>
      <c r="BQ238" s="77"/>
      <c r="BR238" s="77"/>
      <c r="BS238" s="78"/>
      <c r="BT238" s="13"/>
      <c r="BU238" s="13"/>
      <c r="BV238" s="13"/>
    </row>
    <row r="240" spans="1:74" ht="13.9" customHeight="1">
      <c r="A240" s="79" t="s">
        <v>118</v>
      </c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79"/>
      <c r="AB240" s="79"/>
      <c r="AC240" s="79"/>
      <c r="AD240" s="79"/>
      <c r="AE240" s="79"/>
      <c r="AF240" s="79"/>
      <c r="AG240" s="79"/>
      <c r="AH240" s="79"/>
      <c r="AI240" s="79"/>
      <c r="AJ240" s="79"/>
      <c r="AK240" s="79"/>
      <c r="AL240" s="79"/>
      <c r="AM240" s="79"/>
      <c r="AN240" s="79"/>
      <c r="AO240" s="79"/>
      <c r="AP240" s="79"/>
      <c r="AQ240" s="79"/>
      <c r="AR240" s="79"/>
      <c r="AS240" s="79"/>
      <c r="AT240" s="79"/>
      <c r="AU240" s="79"/>
      <c r="AV240" s="79"/>
      <c r="AW240" s="79"/>
      <c r="AX240" s="79"/>
      <c r="AY240" s="79"/>
      <c r="AZ240" s="79"/>
      <c r="BA240" s="79"/>
      <c r="BB240" s="79"/>
      <c r="BC240" s="79"/>
      <c r="BD240" s="79"/>
      <c r="BE240" s="79"/>
      <c r="BF240" s="79"/>
      <c r="BG240" s="79"/>
      <c r="BH240" s="79"/>
      <c r="BI240" s="79"/>
      <c r="BJ240" s="79"/>
      <c r="BK240" s="79"/>
      <c r="BL240" s="79"/>
      <c r="BM240" s="12"/>
      <c r="BN240" s="12"/>
      <c r="BO240" s="12"/>
      <c r="BP240" s="12"/>
      <c r="BQ240" s="12"/>
      <c r="BR240" s="12"/>
      <c r="BS240" s="12"/>
      <c r="BT240" s="12"/>
      <c r="BU240" s="12"/>
    </row>
    <row r="241" spans="1:73" ht="14.25">
      <c r="A241" s="7"/>
    </row>
    <row r="242" spans="1:73" ht="15">
      <c r="A242" s="86" t="s">
        <v>9</v>
      </c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6"/>
      <c r="AR242" s="86"/>
      <c r="AS242" s="86"/>
      <c r="AT242" s="86"/>
      <c r="AU242" s="86"/>
      <c r="AV242" s="86"/>
      <c r="AW242" s="86"/>
      <c r="AX242" s="86"/>
      <c r="AY242" s="86"/>
      <c r="AZ242" s="86"/>
      <c r="BA242" s="86"/>
      <c r="BB242" s="86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</row>
    <row r="243" spans="1:73" ht="13.9" customHeight="1">
      <c r="A243" s="44" t="s">
        <v>35</v>
      </c>
      <c r="B243" s="44"/>
      <c r="C243" s="44"/>
      <c r="D243" s="44"/>
      <c r="E243" s="44"/>
      <c r="F243" s="44"/>
      <c r="G243" s="44" t="s">
        <v>75</v>
      </c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 t="s">
        <v>28</v>
      </c>
      <c r="U243" s="44"/>
      <c r="V243" s="44"/>
      <c r="W243" s="44"/>
      <c r="X243" s="44"/>
      <c r="Y243" s="44"/>
      <c r="Z243" s="44"/>
      <c r="AA243" s="40" t="s">
        <v>65</v>
      </c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63"/>
      <c r="AP243" s="44" t="s">
        <v>105</v>
      </c>
      <c r="AQ243" s="44"/>
      <c r="AR243" s="44"/>
      <c r="AS243" s="44"/>
      <c r="AT243" s="44"/>
      <c r="AU243" s="44"/>
      <c r="AV243" s="44"/>
      <c r="AW243" s="44"/>
      <c r="AX243" s="44"/>
      <c r="AY243" s="44"/>
      <c r="AZ243" s="44"/>
      <c r="BA243" s="44"/>
      <c r="BB243" s="44"/>
      <c r="BC243" s="44"/>
      <c r="BD243" s="44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</row>
    <row r="244" spans="1:73" ht="38.25" customHeight="1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 t="s">
        <v>15</v>
      </c>
      <c r="AB244" s="44"/>
      <c r="AC244" s="44"/>
      <c r="AD244" s="44"/>
      <c r="AE244" s="44"/>
      <c r="AF244" s="44" t="s">
        <v>10</v>
      </c>
      <c r="AG244" s="44"/>
      <c r="AH244" s="44"/>
      <c r="AI244" s="44"/>
      <c r="AJ244" s="44"/>
      <c r="AK244" s="40" t="s">
        <v>76</v>
      </c>
      <c r="AL244" s="41"/>
      <c r="AM244" s="41"/>
      <c r="AN244" s="41"/>
      <c r="AO244" s="63"/>
      <c r="AP244" s="44" t="s">
        <v>15</v>
      </c>
      <c r="AQ244" s="44"/>
      <c r="AR244" s="44"/>
      <c r="AS244" s="44"/>
      <c r="AT244" s="44"/>
      <c r="AU244" s="44" t="s">
        <v>10</v>
      </c>
      <c r="AV244" s="44"/>
      <c r="AW244" s="44"/>
      <c r="AX244" s="44"/>
      <c r="AY244" s="44"/>
      <c r="AZ244" s="40" t="s">
        <v>77</v>
      </c>
      <c r="BA244" s="41"/>
      <c r="BB244" s="41"/>
      <c r="BC244" s="41"/>
      <c r="BD244" s="63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</row>
    <row r="245" spans="1:73" ht="15">
      <c r="A245" s="44">
        <v>1</v>
      </c>
      <c r="B245" s="44"/>
      <c r="C245" s="44"/>
      <c r="D245" s="44"/>
      <c r="E245" s="44"/>
      <c r="F245" s="44"/>
      <c r="G245" s="44">
        <v>2</v>
      </c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>
        <v>3</v>
      </c>
      <c r="U245" s="44"/>
      <c r="V245" s="44"/>
      <c r="W245" s="44"/>
      <c r="X245" s="44"/>
      <c r="Y245" s="44"/>
      <c r="Z245" s="44"/>
      <c r="AA245" s="44">
        <v>4</v>
      </c>
      <c r="AB245" s="44"/>
      <c r="AC245" s="44"/>
      <c r="AD245" s="44"/>
      <c r="AE245" s="44"/>
      <c r="AF245" s="44">
        <v>5</v>
      </c>
      <c r="AG245" s="44"/>
      <c r="AH245" s="44"/>
      <c r="AI245" s="44"/>
      <c r="AJ245" s="44"/>
      <c r="AK245" s="44">
        <v>6</v>
      </c>
      <c r="AL245" s="44"/>
      <c r="AM245" s="44"/>
      <c r="AN245" s="44"/>
      <c r="AO245" s="44"/>
      <c r="AP245" s="44">
        <v>7</v>
      </c>
      <c r="AQ245" s="44"/>
      <c r="AR245" s="44"/>
      <c r="AS245" s="44"/>
      <c r="AT245" s="44"/>
      <c r="AU245" s="44">
        <v>8</v>
      </c>
      <c r="AV245" s="44"/>
      <c r="AW245" s="44"/>
      <c r="AX245" s="44"/>
      <c r="AY245" s="44"/>
      <c r="AZ245" s="44">
        <v>9</v>
      </c>
      <c r="BA245" s="44"/>
      <c r="BB245" s="44"/>
      <c r="BC245" s="44"/>
      <c r="BD245" s="44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</row>
    <row r="246" spans="1:73" ht="69.75" customHeight="1">
      <c r="A246" s="56"/>
      <c r="B246" s="56"/>
      <c r="C246" s="56"/>
      <c r="D246" s="56"/>
      <c r="E246" s="56"/>
      <c r="F246" s="56"/>
      <c r="G246" s="51" t="s">
        <v>176</v>
      </c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 t="s">
        <v>177</v>
      </c>
      <c r="U246" s="51"/>
      <c r="V246" s="51"/>
      <c r="W246" s="51"/>
      <c r="X246" s="51"/>
      <c r="Y246" s="51"/>
      <c r="Z246" s="51"/>
      <c r="AA246" s="52"/>
      <c r="AB246" s="52"/>
      <c r="AC246" s="52"/>
      <c r="AD246" s="52"/>
      <c r="AE246" s="52"/>
      <c r="AF246" s="52"/>
      <c r="AG246" s="52"/>
      <c r="AH246" s="52"/>
      <c r="AI246" s="52"/>
      <c r="AJ246" s="52"/>
      <c r="AK246" s="52"/>
      <c r="AL246" s="52"/>
      <c r="AM246" s="52"/>
      <c r="AN246" s="52"/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  <c r="BD246" s="5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</row>
    <row r="247" spans="1:73" ht="48" customHeight="1">
      <c r="A247" s="56"/>
      <c r="B247" s="56"/>
      <c r="C247" s="56"/>
      <c r="D247" s="56"/>
      <c r="E247" s="56"/>
      <c r="F247" s="56"/>
      <c r="G247" s="51" t="s">
        <v>178</v>
      </c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2">
        <v>76049</v>
      </c>
      <c r="AB247" s="52"/>
      <c r="AC247" s="52"/>
      <c r="AD247" s="52"/>
      <c r="AE247" s="52"/>
      <c r="AF247" s="52"/>
      <c r="AG247" s="52"/>
      <c r="AH247" s="52"/>
      <c r="AI247" s="52"/>
      <c r="AJ247" s="52"/>
      <c r="AK247" s="52">
        <v>76049</v>
      </c>
      <c r="AL247" s="52"/>
      <c r="AM247" s="52"/>
      <c r="AN247" s="52"/>
      <c r="AO247" s="52"/>
      <c r="AP247" s="52">
        <v>80084</v>
      </c>
      <c r="AQ247" s="52"/>
      <c r="AR247" s="52"/>
      <c r="AS247" s="52"/>
      <c r="AT247" s="52"/>
      <c r="AU247" s="52"/>
      <c r="AV247" s="52"/>
      <c r="AW247" s="52"/>
      <c r="AX247" s="52"/>
      <c r="AY247" s="52"/>
      <c r="AZ247" s="52">
        <v>80084</v>
      </c>
      <c r="BA247" s="52"/>
      <c r="BB247" s="52"/>
      <c r="BC247" s="52"/>
      <c r="BD247" s="5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</row>
    <row r="248" spans="1:73" ht="13.15" customHeight="1">
      <c r="A248" s="106"/>
      <c r="B248" s="106"/>
      <c r="C248" s="106"/>
      <c r="D248" s="106"/>
      <c r="E248" s="106"/>
      <c r="F248" s="106"/>
      <c r="G248" s="115" t="s">
        <v>5</v>
      </c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  <c r="AA248" s="75">
        <f>SUM(AA246:AA247)</f>
        <v>76049</v>
      </c>
      <c r="AB248" s="75"/>
      <c r="AC248" s="75"/>
      <c r="AD248" s="75"/>
      <c r="AE248" s="75"/>
      <c r="AF248" s="75"/>
      <c r="AG248" s="75"/>
      <c r="AH248" s="75"/>
      <c r="AI248" s="75"/>
      <c r="AJ248" s="75"/>
      <c r="AK248" s="75">
        <f>SUM(AK246:AK247)</f>
        <v>76049</v>
      </c>
      <c r="AL248" s="75"/>
      <c r="AM248" s="75"/>
      <c r="AN248" s="75"/>
      <c r="AO248" s="75"/>
      <c r="AP248" s="75">
        <f>SUM(AP246:AP247)</f>
        <v>80084</v>
      </c>
      <c r="AQ248" s="75"/>
      <c r="AR248" s="75"/>
      <c r="AS248" s="75"/>
      <c r="AT248" s="75"/>
      <c r="AU248" s="75"/>
      <c r="AV248" s="75"/>
      <c r="AW248" s="75"/>
      <c r="AX248" s="75"/>
      <c r="AY248" s="75"/>
      <c r="AZ248" s="75">
        <f>SUM(AZ246:AZ247)</f>
        <v>80084</v>
      </c>
      <c r="BA248" s="75"/>
      <c r="BB248" s="75"/>
      <c r="BC248" s="75"/>
      <c r="BD248" s="75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</row>
    <row r="249" spans="1:73" ht="13.15" customHeight="1">
      <c r="A249" s="27"/>
      <c r="B249" s="27"/>
      <c r="C249" s="27"/>
      <c r="D249" s="27"/>
      <c r="E249" s="27"/>
      <c r="F249" s="27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</row>
    <row r="250" spans="1:73" ht="13.9" customHeight="1">
      <c r="A250" s="79" t="s">
        <v>119</v>
      </c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M250" s="79"/>
      <c r="AN250" s="79"/>
      <c r="AO250" s="79"/>
      <c r="AP250" s="79"/>
      <c r="AQ250" s="79"/>
      <c r="AR250" s="79"/>
      <c r="AS250" s="79"/>
      <c r="AT250" s="79"/>
      <c r="AU250" s="79"/>
      <c r="AV250" s="79"/>
      <c r="AW250" s="79"/>
      <c r="AX250" s="79"/>
      <c r="AY250" s="79"/>
      <c r="AZ250" s="79"/>
      <c r="BA250" s="79"/>
      <c r="BB250" s="79"/>
      <c r="BC250" s="79"/>
      <c r="BD250" s="79"/>
      <c r="BE250" s="79"/>
      <c r="BF250" s="79"/>
      <c r="BG250" s="79"/>
      <c r="BH250" s="79"/>
      <c r="BI250" s="79"/>
      <c r="BJ250" s="79"/>
      <c r="BK250" s="79"/>
      <c r="BL250" s="79"/>
      <c r="BM250" s="12"/>
      <c r="BN250" s="12"/>
      <c r="BO250" s="12"/>
      <c r="BP250" s="12"/>
      <c r="BQ250" s="12"/>
      <c r="BR250" s="12"/>
      <c r="BS250" s="12"/>
      <c r="BT250" s="12"/>
      <c r="BU250" s="12"/>
    </row>
    <row r="251" spans="1:73" ht="15">
      <c r="A251" s="86" t="s">
        <v>9</v>
      </c>
      <c r="B251" s="86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6"/>
      <c r="AR251" s="86"/>
      <c r="AS251" s="86"/>
      <c r="AT251" s="86"/>
      <c r="AU251" s="86"/>
      <c r="AV251" s="86"/>
      <c r="AW251" s="86"/>
      <c r="AX251" s="86"/>
      <c r="AY251" s="86"/>
      <c r="AZ251" s="86"/>
      <c r="BA251" s="86"/>
      <c r="BB251" s="86"/>
      <c r="BC251" s="86"/>
      <c r="BD251" s="86"/>
      <c r="BE251" s="86"/>
      <c r="BF251" s="86"/>
      <c r="BG251" s="86"/>
      <c r="BH251" s="86"/>
      <c r="BI251" s="86"/>
      <c r="BJ251" s="86"/>
      <c r="BK251" s="86"/>
      <c r="BL251" s="86"/>
      <c r="BM251" s="12"/>
      <c r="BN251" s="12"/>
      <c r="BO251" s="12"/>
      <c r="BP251" s="12"/>
      <c r="BQ251" s="12"/>
      <c r="BR251" s="12"/>
      <c r="BS251" s="12"/>
      <c r="BT251" s="12"/>
      <c r="BU251" s="12"/>
    </row>
    <row r="252" spans="1:73" ht="15">
      <c r="A252" s="5"/>
    </row>
    <row r="253" spans="1:73" ht="19.149999999999999" customHeight="1">
      <c r="A253" s="57" t="s">
        <v>79</v>
      </c>
      <c r="B253" s="57"/>
      <c r="C253" s="57"/>
      <c r="D253" s="57"/>
      <c r="E253" s="57"/>
      <c r="F253" s="57" t="s">
        <v>80</v>
      </c>
      <c r="G253" s="57"/>
      <c r="H253" s="57"/>
      <c r="I253" s="57"/>
      <c r="J253" s="57"/>
      <c r="K253" s="57"/>
      <c r="L253" s="57"/>
      <c r="M253" s="57" t="s">
        <v>81</v>
      </c>
      <c r="N253" s="57"/>
      <c r="O253" s="57"/>
      <c r="P253" s="57"/>
      <c r="Q253" s="57"/>
      <c r="R253" s="57"/>
      <c r="S253" s="57"/>
      <c r="T253" s="40" t="s">
        <v>98</v>
      </c>
      <c r="U253" s="41"/>
      <c r="V253" s="41"/>
      <c r="W253" s="41"/>
      <c r="X253" s="41"/>
      <c r="Y253" s="41"/>
      <c r="Z253" s="41"/>
      <c r="AA253" s="41"/>
      <c r="AB253" s="40" t="s">
        <v>99</v>
      </c>
      <c r="AC253" s="41"/>
      <c r="AD253" s="41"/>
      <c r="AE253" s="41"/>
      <c r="AF253" s="41"/>
      <c r="AG253" s="41"/>
      <c r="AH253" s="41"/>
      <c r="AI253" s="41"/>
      <c r="AJ253" s="40" t="s">
        <v>100</v>
      </c>
      <c r="AK253" s="41"/>
      <c r="AL253" s="41"/>
      <c r="AM253" s="41"/>
      <c r="AN253" s="41"/>
      <c r="AO253" s="41"/>
      <c r="AP253" s="41"/>
      <c r="AQ253" s="41"/>
      <c r="AR253" s="40" t="s">
        <v>65</v>
      </c>
      <c r="AS253" s="41"/>
      <c r="AT253" s="41"/>
      <c r="AU253" s="41"/>
      <c r="AV253" s="41"/>
      <c r="AW253" s="41"/>
      <c r="AX253" s="41"/>
      <c r="AY253" s="41"/>
      <c r="AZ253" s="44" t="s">
        <v>105</v>
      </c>
      <c r="BA253" s="44"/>
      <c r="BB253" s="44"/>
      <c r="BC253" s="44"/>
      <c r="BD253" s="44"/>
      <c r="BE253" s="44"/>
      <c r="BF253" s="44"/>
      <c r="BG253" s="44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</row>
    <row r="254" spans="1:73" s="31" customFormat="1" ht="51" customHeight="1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 t="s">
        <v>82</v>
      </c>
      <c r="U254" s="57"/>
      <c r="V254" s="57"/>
      <c r="W254" s="57"/>
      <c r="X254" s="57" t="s">
        <v>83</v>
      </c>
      <c r="Y254" s="57"/>
      <c r="Z254" s="57"/>
      <c r="AA254" s="57"/>
      <c r="AB254" s="57" t="s">
        <v>82</v>
      </c>
      <c r="AC254" s="57"/>
      <c r="AD254" s="57"/>
      <c r="AE254" s="57"/>
      <c r="AF254" s="57" t="s">
        <v>83</v>
      </c>
      <c r="AG254" s="57"/>
      <c r="AH254" s="57"/>
      <c r="AI254" s="57"/>
      <c r="AJ254" s="57" t="s">
        <v>82</v>
      </c>
      <c r="AK254" s="57"/>
      <c r="AL254" s="57"/>
      <c r="AM254" s="57"/>
      <c r="AN254" s="57" t="s">
        <v>83</v>
      </c>
      <c r="AO254" s="57"/>
      <c r="AP254" s="57"/>
      <c r="AQ254" s="57"/>
      <c r="AR254" s="57" t="s">
        <v>82</v>
      </c>
      <c r="AS254" s="57"/>
      <c r="AT254" s="57"/>
      <c r="AU254" s="57"/>
      <c r="AV254" s="57" t="s">
        <v>83</v>
      </c>
      <c r="AW254" s="57"/>
      <c r="AX254" s="57"/>
      <c r="AY254" s="57"/>
      <c r="AZ254" s="57" t="s">
        <v>82</v>
      </c>
      <c r="BA254" s="57"/>
      <c r="BB254" s="57"/>
      <c r="BC254" s="57"/>
      <c r="BD254" s="57" t="s">
        <v>83</v>
      </c>
      <c r="BE254" s="57"/>
      <c r="BF254" s="57"/>
      <c r="BG254" s="57"/>
      <c r="BH254" s="30"/>
      <c r="BI254" s="30"/>
      <c r="BJ254" s="30"/>
      <c r="BK254" s="30"/>
      <c r="BL254" s="30"/>
      <c r="BM254" s="30"/>
      <c r="BN254" s="30"/>
      <c r="BO254" s="30"/>
      <c r="BP254" s="30"/>
    </row>
    <row r="255" spans="1:73" ht="15">
      <c r="A255" s="44">
        <v>1</v>
      </c>
      <c r="B255" s="44"/>
      <c r="C255" s="44"/>
      <c r="D255" s="44"/>
      <c r="E255" s="44"/>
      <c r="F255" s="44">
        <v>2</v>
      </c>
      <c r="G255" s="44"/>
      <c r="H255" s="44"/>
      <c r="I255" s="44"/>
      <c r="J255" s="44"/>
      <c r="K255" s="44"/>
      <c r="L255" s="44"/>
      <c r="M255" s="44">
        <v>3</v>
      </c>
      <c r="N255" s="44"/>
      <c r="O255" s="44"/>
      <c r="P255" s="44"/>
      <c r="Q255" s="44"/>
      <c r="R255" s="44"/>
      <c r="S255" s="44"/>
      <c r="T255" s="44">
        <v>4</v>
      </c>
      <c r="U255" s="44"/>
      <c r="V255" s="44"/>
      <c r="W255" s="44"/>
      <c r="X255" s="44">
        <v>5</v>
      </c>
      <c r="Y255" s="44"/>
      <c r="Z255" s="44"/>
      <c r="AA255" s="44"/>
      <c r="AB255" s="44">
        <v>6</v>
      </c>
      <c r="AC255" s="44"/>
      <c r="AD255" s="44"/>
      <c r="AE255" s="44"/>
      <c r="AF255" s="44">
        <v>7</v>
      </c>
      <c r="AG255" s="44"/>
      <c r="AH255" s="44"/>
      <c r="AI255" s="44"/>
      <c r="AJ255" s="44">
        <v>8</v>
      </c>
      <c r="AK255" s="44"/>
      <c r="AL255" s="44"/>
      <c r="AM255" s="44"/>
      <c r="AN255" s="44">
        <v>9</v>
      </c>
      <c r="AO255" s="44"/>
      <c r="AP255" s="44"/>
      <c r="AQ255" s="44"/>
      <c r="AR255" s="44">
        <v>10</v>
      </c>
      <c r="AS255" s="44"/>
      <c r="AT255" s="44"/>
      <c r="AU255" s="44"/>
      <c r="AV255" s="44">
        <v>11</v>
      </c>
      <c r="AW255" s="44"/>
      <c r="AX255" s="44"/>
      <c r="AY255" s="44"/>
      <c r="AZ255" s="44">
        <v>12</v>
      </c>
      <c r="BA255" s="44"/>
      <c r="BB255" s="44"/>
      <c r="BC255" s="44"/>
      <c r="BD255" s="44">
        <v>13</v>
      </c>
      <c r="BE255" s="44"/>
      <c r="BF255" s="44"/>
      <c r="BG255" s="44"/>
      <c r="BH255" s="12"/>
      <c r="BI255" s="12"/>
      <c r="BJ255" s="12"/>
      <c r="BK255" s="12"/>
      <c r="BL255" s="12"/>
      <c r="BM255" s="12"/>
      <c r="BN255" s="12"/>
      <c r="BO255" s="12"/>
      <c r="BP255" s="12"/>
    </row>
    <row r="256" spans="1:73" ht="13.9" customHeight="1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  <c r="AF256" s="52"/>
      <c r="AG256" s="52"/>
      <c r="AH256" s="52"/>
      <c r="AI256" s="52"/>
      <c r="AJ256" s="156"/>
      <c r="AK256" s="52"/>
      <c r="AL256" s="52"/>
      <c r="AM256" s="52"/>
      <c r="AN256" s="52"/>
      <c r="AO256" s="52"/>
      <c r="AP256" s="52"/>
      <c r="AQ256" s="52"/>
      <c r="AR256" s="52"/>
      <c r="AS256" s="52"/>
      <c r="AT256" s="52"/>
      <c r="AU256" s="52"/>
      <c r="AV256" s="156"/>
      <c r="AW256" s="52"/>
      <c r="AX256" s="52"/>
      <c r="AY256" s="52"/>
      <c r="AZ256" s="52"/>
      <c r="BA256" s="52"/>
      <c r="BB256" s="52"/>
      <c r="BC256" s="52"/>
      <c r="BD256" s="156"/>
      <c r="BE256" s="52"/>
      <c r="BF256" s="52"/>
      <c r="BG256" s="52"/>
      <c r="BH256" s="12"/>
      <c r="BI256" s="12"/>
      <c r="BJ256" s="12"/>
      <c r="BK256" s="12"/>
      <c r="BL256" s="12"/>
      <c r="BM256" s="12"/>
      <c r="BN256" s="12"/>
      <c r="BO256" s="12"/>
      <c r="BP256" s="12"/>
    </row>
    <row r="257" spans="1:73" ht="13.15" customHeight="1">
      <c r="A257" s="106"/>
      <c r="B257" s="106"/>
      <c r="C257" s="106"/>
      <c r="D257" s="106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11"/>
      <c r="U257" s="111"/>
      <c r="V257" s="111"/>
      <c r="W257" s="111"/>
      <c r="X257" s="111"/>
      <c r="Y257" s="111"/>
      <c r="Z257" s="111"/>
      <c r="AA257" s="111"/>
      <c r="AB257" s="75"/>
      <c r="AC257" s="75"/>
      <c r="AD257" s="75"/>
      <c r="AE257" s="75"/>
      <c r="AF257" s="75"/>
      <c r="AG257" s="75"/>
      <c r="AH257" s="75"/>
      <c r="AI257" s="75"/>
      <c r="AJ257" s="75"/>
      <c r="AK257" s="75"/>
      <c r="AL257" s="75"/>
      <c r="AM257" s="75"/>
      <c r="AN257" s="75"/>
      <c r="AO257" s="75"/>
      <c r="AP257" s="75"/>
      <c r="AQ257" s="75"/>
      <c r="AR257" s="75"/>
      <c r="AS257" s="75"/>
      <c r="AT257" s="75"/>
      <c r="AU257" s="75"/>
      <c r="AV257" s="75"/>
      <c r="AW257" s="75"/>
      <c r="AX257" s="75"/>
      <c r="AY257" s="75"/>
      <c r="AZ257" s="75"/>
      <c r="BA257" s="75"/>
      <c r="BB257" s="75"/>
      <c r="BC257" s="75"/>
      <c r="BD257" s="75"/>
      <c r="BE257" s="75"/>
      <c r="BF257" s="75"/>
      <c r="BG257" s="75"/>
      <c r="BH257" s="13"/>
      <c r="BI257" s="13"/>
      <c r="BJ257" s="13"/>
      <c r="BK257" s="13"/>
      <c r="BL257" s="13"/>
      <c r="BM257" s="13"/>
      <c r="BN257" s="13"/>
      <c r="BO257" s="13"/>
      <c r="BP257" s="13"/>
    </row>
    <row r="258" spans="1:73">
      <c r="A258" s="24"/>
    </row>
    <row r="259" spans="1:73" ht="34.9" customHeight="1">
      <c r="A259" s="131" t="s">
        <v>120</v>
      </c>
      <c r="B259" s="131"/>
      <c r="C259" s="131"/>
      <c r="D259" s="131"/>
      <c r="E259" s="131"/>
      <c r="F259" s="131"/>
      <c r="G259" s="131"/>
      <c r="H259" s="131"/>
      <c r="I259" s="131"/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  <c r="AA259" s="131"/>
      <c r="AB259" s="131"/>
      <c r="AC259" s="131"/>
      <c r="AD259" s="131"/>
      <c r="AE259" s="131"/>
      <c r="AF259" s="131"/>
      <c r="AG259" s="131"/>
      <c r="AH259" s="131"/>
      <c r="AI259" s="131"/>
      <c r="AJ259" s="131"/>
      <c r="AK259" s="131"/>
      <c r="AL259" s="131"/>
      <c r="AM259" s="131"/>
      <c r="AN259" s="131"/>
      <c r="AO259" s="131"/>
      <c r="AP259" s="131"/>
      <c r="AQ259" s="131"/>
      <c r="AR259" s="131"/>
      <c r="AS259" s="131"/>
      <c r="AT259" s="131"/>
      <c r="AU259" s="131"/>
      <c r="AV259" s="131"/>
      <c r="AW259" s="131"/>
      <c r="AX259" s="131"/>
      <c r="AY259" s="131"/>
      <c r="AZ259" s="131"/>
      <c r="BA259" s="131"/>
      <c r="BB259" s="131"/>
      <c r="BC259" s="131"/>
      <c r="BD259" s="131"/>
      <c r="BE259" s="131"/>
      <c r="BF259" s="131"/>
      <c r="BG259" s="131"/>
      <c r="BH259" s="131"/>
      <c r="BI259" s="131"/>
      <c r="BJ259" s="131"/>
      <c r="BK259" s="131"/>
      <c r="BL259" s="131"/>
      <c r="BM259" s="12"/>
      <c r="BN259" s="12"/>
      <c r="BO259" s="12"/>
      <c r="BP259" s="12"/>
      <c r="BQ259" s="12"/>
      <c r="BR259" s="12"/>
      <c r="BS259" s="12"/>
      <c r="BT259" s="12"/>
      <c r="BU259" s="12"/>
    </row>
    <row r="260" spans="1:73" ht="35.25" customHeight="1">
      <c r="A260" s="157" t="s">
        <v>180</v>
      </c>
      <c r="B260" s="157"/>
      <c r="C260" s="157"/>
      <c r="D260" s="157"/>
      <c r="E260" s="157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57"/>
      <c r="Z260" s="157"/>
      <c r="AA260" s="157"/>
      <c r="AB260" s="157"/>
      <c r="AC260" s="157"/>
      <c r="AD260" s="157"/>
      <c r="AE260" s="157"/>
      <c r="AF260" s="157"/>
      <c r="AG260" s="157"/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57"/>
      <c r="BB260" s="157"/>
      <c r="BC260" s="157"/>
      <c r="BD260" s="157"/>
      <c r="BE260" s="157"/>
      <c r="BF260" s="157"/>
      <c r="BG260" s="157"/>
      <c r="BH260" s="157"/>
      <c r="BI260" s="157"/>
      <c r="BJ260" s="157"/>
      <c r="BK260" s="157"/>
      <c r="BL260" s="157"/>
      <c r="BM260" s="12"/>
      <c r="BN260" s="12"/>
      <c r="BO260" s="12"/>
      <c r="BP260" s="12"/>
      <c r="BQ260" s="12"/>
      <c r="BR260" s="12"/>
      <c r="BS260" s="12"/>
      <c r="BT260" s="12"/>
      <c r="BU260" s="12"/>
    </row>
    <row r="261" spans="1:73" ht="15">
      <c r="A261" s="9"/>
    </row>
    <row r="262" spans="1:73" ht="13.9" customHeight="1">
      <c r="A262" s="158" t="s">
        <v>121</v>
      </c>
      <c r="B262" s="158"/>
      <c r="C262" s="158"/>
      <c r="D262" s="158"/>
      <c r="E262" s="158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58"/>
      <c r="Z262" s="158"/>
      <c r="AA262" s="158"/>
      <c r="AB262" s="158"/>
      <c r="AC262" s="158"/>
      <c r="AD262" s="158"/>
      <c r="AE262" s="158"/>
      <c r="AF262" s="158"/>
      <c r="AG262" s="158"/>
      <c r="AH262" s="158"/>
      <c r="AI262" s="158"/>
      <c r="AJ262" s="158"/>
      <c r="AK262" s="158"/>
      <c r="AL262" s="158"/>
      <c r="AM262" s="158"/>
      <c r="AN262" s="158"/>
      <c r="AO262" s="158"/>
      <c r="AP262" s="158"/>
      <c r="AQ262" s="158"/>
      <c r="AR262" s="158"/>
      <c r="AS262" s="158"/>
      <c r="AT262" s="158"/>
      <c r="AU262" s="158"/>
      <c r="AV262" s="158"/>
      <c r="AW262" s="158"/>
      <c r="AX262" s="158"/>
      <c r="AY262" s="158"/>
      <c r="AZ262" s="158"/>
      <c r="BA262" s="158"/>
      <c r="BB262" s="158"/>
      <c r="BC262" s="158"/>
      <c r="BD262" s="158"/>
      <c r="BE262" s="158"/>
      <c r="BF262" s="158"/>
      <c r="BG262" s="158"/>
      <c r="BH262" s="158"/>
      <c r="BI262" s="158"/>
      <c r="BJ262" s="158"/>
      <c r="BK262" s="158"/>
      <c r="BL262" s="158"/>
      <c r="BM262" s="12"/>
      <c r="BN262" s="12"/>
      <c r="BO262" s="12"/>
      <c r="BP262" s="12"/>
      <c r="BQ262" s="12"/>
      <c r="BR262" s="12"/>
      <c r="BS262" s="12"/>
      <c r="BT262" s="12"/>
      <c r="BU262" s="12"/>
    </row>
    <row r="263" spans="1:73" ht="14.25">
      <c r="A263" s="4"/>
    </row>
    <row r="264" spans="1:73" ht="13.9" customHeight="1">
      <c r="A264" s="79" t="s">
        <v>122</v>
      </c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  <c r="BM264" s="12"/>
      <c r="BN264" s="12"/>
      <c r="BO264" s="12"/>
      <c r="BP264" s="12"/>
      <c r="BQ264" s="12"/>
      <c r="BR264" s="12"/>
      <c r="BS264" s="12"/>
      <c r="BT264" s="12"/>
      <c r="BU264" s="12"/>
    </row>
    <row r="265" spans="1:73" ht="15">
      <c r="A265" s="86" t="s">
        <v>9</v>
      </c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6"/>
      <c r="AR265" s="86"/>
      <c r="AS265" s="86"/>
      <c r="AT265" s="86"/>
      <c r="AU265" s="86"/>
      <c r="AV265" s="86"/>
      <c r="AW265" s="86"/>
      <c r="AX265" s="86"/>
      <c r="AY265" s="86"/>
      <c r="AZ265" s="86"/>
      <c r="BA265" s="86"/>
      <c r="BB265" s="86"/>
      <c r="BC265" s="86"/>
      <c r="BD265" s="86"/>
      <c r="BE265" s="86"/>
      <c r="BF265" s="86"/>
      <c r="BG265" s="86"/>
      <c r="BH265" s="86"/>
      <c r="BI265" s="86"/>
      <c r="BJ265" s="86"/>
      <c r="BK265" s="86"/>
      <c r="BL265" s="86"/>
      <c r="BM265" s="12"/>
      <c r="BN265" s="12"/>
      <c r="BO265" s="12"/>
      <c r="BP265" s="12"/>
      <c r="BQ265" s="12"/>
      <c r="BR265" s="12"/>
      <c r="BS265" s="12"/>
      <c r="BT265" s="12"/>
      <c r="BU265" s="12"/>
    </row>
    <row r="266" spans="1:73" ht="15">
      <c r="A266" s="5"/>
    </row>
    <row r="267" spans="1:73" ht="48.75" customHeight="1">
      <c r="A267" s="57" t="s">
        <v>84</v>
      </c>
      <c r="B267" s="57"/>
      <c r="C267" s="57"/>
      <c r="D267" s="57"/>
      <c r="E267" s="57"/>
      <c r="F267" s="57"/>
      <c r="G267" s="44" t="s">
        <v>1</v>
      </c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 t="s">
        <v>29</v>
      </c>
      <c r="U267" s="44"/>
      <c r="V267" s="44"/>
      <c r="W267" s="44"/>
      <c r="X267" s="44"/>
      <c r="Y267" s="44"/>
      <c r="Z267" s="44" t="s">
        <v>30</v>
      </c>
      <c r="AA267" s="44"/>
      <c r="AB267" s="44"/>
      <c r="AC267" s="44"/>
      <c r="AD267" s="44"/>
      <c r="AE267" s="44" t="s">
        <v>85</v>
      </c>
      <c r="AF267" s="44"/>
      <c r="AG267" s="44"/>
      <c r="AH267" s="44"/>
      <c r="AI267" s="44"/>
      <c r="AJ267" s="44"/>
      <c r="AK267" s="44" t="s">
        <v>86</v>
      </c>
      <c r="AL267" s="44"/>
      <c r="AM267" s="44"/>
      <c r="AN267" s="44"/>
      <c r="AO267" s="44"/>
      <c r="AP267" s="44"/>
      <c r="AQ267" s="44" t="s">
        <v>87</v>
      </c>
      <c r="AR267" s="44"/>
      <c r="AS267" s="44"/>
      <c r="AT267" s="44"/>
      <c r="AU267" s="44"/>
      <c r="AV267" s="44"/>
      <c r="AW267" s="44" t="s">
        <v>31</v>
      </c>
      <c r="AX267" s="44"/>
      <c r="AY267" s="44"/>
      <c r="AZ267" s="44"/>
      <c r="BA267" s="44"/>
      <c r="BB267" s="44"/>
      <c r="BC267" s="44"/>
      <c r="BD267" s="44"/>
      <c r="BE267" s="44"/>
      <c r="BF267" s="44"/>
      <c r="BG267" s="44" t="s">
        <v>88</v>
      </c>
      <c r="BH267" s="44"/>
      <c r="BI267" s="44"/>
      <c r="BJ267" s="44"/>
      <c r="BK267" s="44"/>
      <c r="BL267" s="44"/>
      <c r="BM267" s="12"/>
      <c r="BN267" s="12"/>
      <c r="BO267" s="12"/>
      <c r="BP267" s="12"/>
      <c r="BQ267" s="12"/>
      <c r="BR267" s="12"/>
      <c r="BS267" s="12"/>
      <c r="BT267" s="12"/>
      <c r="BU267" s="12"/>
    </row>
    <row r="268" spans="1:73" ht="46.15" customHeight="1">
      <c r="A268" s="57"/>
      <c r="B268" s="57"/>
      <c r="C268" s="57"/>
      <c r="D268" s="57"/>
      <c r="E268" s="57"/>
      <c r="F268" s="57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  <c r="AE268" s="44"/>
      <c r="AF268" s="44"/>
      <c r="AG268" s="44"/>
      <c r="AH268" s="44"/>
      <c r="AI268" s="44"/>
      <c r="AJ268" s="44"/>
      <c r="AK268" s="44"/>
      <c r="AL268" s="44"/>
      <c r="AM268" s="44"/>
      <c r="AN268" s="44"/>
      <c r="AO268" s="44"/>
      <c r="AP268" s="44"/>
      <c r="AQ268" s="44"/>
      <c r="AR268" s="44"/>
      <c r="AS268" s="44"/>
      <c r="AT268" s="44"/>
      <c r="AU268" s="44"/>
      <c r="AV268" s="44"/>
      <c r="AW268" s="44" t="s">
        <v>32</v>
      </c>
      <c r="AX268" s="44"/>
      <c r="AY268" s="44"/>
      <c r="AZ268" s="44"/>
      <c r="BA268" s="44"/>
      <c r="BB268" s="44" t="s">
        <v>33</v>
      </c>
      <c r="BC268" s="44"/>
      <c r="BD268" s="44"/>
      <c r="BE268" s="44"/>
      <c r="BF268" s="44"/>
      <c r="BG268" s="44"/>
      <c r="BH268" s="44"/>
      <c r="BI268" s="44"/>
      <c r="BJ268" s="44"/>
      <c r="BK268" s="44"/>
      <c r="BL268" s="44"/>
      <c r="BM268" s="12"/>
      <c r="BN268" s="12"/>
      <c r="BO268" s="12"/>
      <c r="BP268" s="12"/>
      <c r="BQ268" s="12"/>
      <c r="BR268" s="12"/>
      <c r="BS268" s="12"/>
      <c r="BT268" s="12"/>
      <c r="BU268" s="12"/>
    </row>
    <row r="269" spans="1:73" ht="15">
      <c r="A269" s="44">
        <v>1</v>
      </c>
      <c r="B269" s="44"/>
      <c r="C269" s="44"/>
      <c r="D269" s="44"/>
      <c r="E269" s="44"/>
      <c r="F269" s="44"/>
      <c r="G269" s="44">
        <v>2</v>
      </c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>
        <v>3</v>
      </c>
      <c r="U269" s="44"/>
      <c r="V269" s="44"/>
      <c r="W269" s="44"/>
      <c r="X269" s="44"/>
      <c r="Y269" s="44"/>
      <c r="Z269" s="44">
        <v>4</v>
      </c>
      <c r="AA269" s="44"/>
      <c r="AB269" s="44"/>
      <c r="AC269" s="44"/>
      <c r="AD269" s="44"/>
      <c r="AE269" s="44">
        <v>5</v>
      </c>
      <c r="AF269" s="44"/>
      <c r="AG269" s="44"/>
      <c r="AH269" s="44"/>
      <c r="AI269" s="44"/>
      <c r="AJ269" s="44"/>
      <c r="AK269" s="44">
        <v>6</v>
      </c>
      <c r="AL269" s="44"/>
      <c r="AM269" s="44"/>
      <c r="AN269" s="44"/>
      <c r="AO269" s="44"/>
      <c r="AP269" s="44"/>
      <c r="AQ269" s="44">
        <v>7</v>
      </c>
      <c r="AR269" s="44"/>
      <c r="AS269" s="44"/>
      <c r="AT269" s="44"/>
      <c r="AU269" s="44"/>
      <c r="AV269" s="44"/>
      <c r="AW269" s="44">
        <v>8</v>
      </c>
      <c r="AX269" s="44"/>
      <c r="AY269" s="44"/>
      <c r="AZ269" s="44"/>
      <c r="BA269" s="44"/>
      <c r="BB269" s="44">
        <v>9</v>
      </c>
      <c r="BC269" s="44"/>
      <c r="BD269" s="44"/>
      <c r="BE269" s="44"/>
      <c r="BF269" s="44"/>
      <c r="BG269" s="44">
        <v>10</v>
      </c>
      <c r="BH269" s="44"/>
      <c r="BI269" s="44"/>
      <c r="BJ269" s="44"/>
      <c r="BK269" s="44"/>
      <c r="BL269" s="44"/>
      <c r="BM269" s="12"/>
      <c r="BN269" s="12"/>
      <c r="BO269" s="12"/>
      <c r="BP269" s="12"/>
      <c r="BQ269" s="12"/>
      <c r="BR269" s="12"/>
      <c r="BS269" s="12"/>
      <c r="BT269" s="12"/>
      <c r="BU269" s="12"/>
    </row>
    <row r="270" spans="1:73" ht="13.15" customHeight="1">
      <c r="A270" s="106"/>
      <c r="B270" s="106"/>
      <c r="C270" s="106"/>
      <c r="D270" s="106"/>
      <c r="E270" s="106"/>
      <c r="F270" s="106"/>
      <c r="G270" s="128"/>
      <c r="H270" s="129"/>
      <c r="I270" s="129"/>
      <c r="J270" s="129"/>
      <c r="K270" s="129"/>
      <c r="L270" s="129"/>
      <c r="M270" s="129"/>
      <c r="N270" s="129"/>
      <c r="O270" s="129"/>
      <c r="P270" s="129"/>
      <c r="Q270" s="129"/>
      <c r="R270" s="129"/>
      <c r="S270" s="130"/>
      <c r="T270" s="75"/>
      <c r="U270" s="75"/>
      <c r="V270" s="75"/>
      <c r="W270" s="75"/>
      <c r="X270" s="75"/>
      <c r="Y270" s="75"/>
      <c r="Z270" s="75"/>
      <c r="AA270" s="75"/>
      <c r="AB270" s="75"/>
      <c r="AC270" s="75"/>
      <c r="AD270" s="75"/>
      <c r="AE270" s="75"/>
      <c r="AF270" s="75"/>
      <c r="AG270" s="75"/>
      <c r="AH270" s="75"/>
      <c r="AI270" s="75"/>
      <c r="AJ270" s="75"/>
      <c r="AK270" s="75"/>
      <c r="AL270" s="75"/>
      <c r="AM270" s="75"/>
      <c r="AN270" s="75"/>
      <c r="AO270" s="75"/>
      <c r="AP270" s="75"/>
      <c r="AQ270" s="75"/>
      <c r="AR270" s="75"/>
      <c r="AS270" s="75"/>
      <c r="AT270" s="75"/>
      <c r="AU270" s="75"/>
      <c r="AV270" s="75"/>
      <c r="AW270" s="75"/>
      <c r="AX270" s="75"/>
      <c r="AY270" s="75"/>
      <c r="AZ270" s="75"/>
      <c r="BA270" s="75"/>
      <c r="BB270" s="75"/>
      <c r="BC270" s="75"/>
      <c r="BD270" s="75"/>
      <c r="BE270" s="75"/>
      <c r="BF270" s="75"/>
      <c r="BG270" s="75"/>
      <c r="BH270" s="75"/>
      <c r="BI270" s="75"/>
      <c r="BJ270" s="75"/>
      <c r="BK270" s="75"/>
      <c r="BL270" s="75"/>
      <c r="BM270" s="13"/>
      <c r="BN270" s="13"/>
      <c r="BO270" s="13"/>
      <c r="BP270" s="13"/>
      <c r="BQ270" s="13"/>
      <c r="BR270" s="13"/>
      <c r="BS270" s="13"/>
      <c r="BT270" s="13"/>
      <c r="BU270" s="13"/>
    </row>
    <row r="271" spans="1:73" ht="13.15" customHeight="1">
      <c r="A271" s="56"/>
      <c r="B271" s="56"/>
      <c r="C271" s="56"/>
      <c r="D271" s="56"/>
      <c r="E271" s="56"/>
      <c r="F271" s="56"/>
      <c r="G271" s="42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107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G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  <c r="AY271" s="71"/>
      <c r="AZ271" s="71"/>
      <c r="BA271" s="71"/>
      <c r="BB271" s="71"/>
      <c r="BC271" s="71"/>
      <c r="BD271" s="71"/>
      <c r="BE271" s="71"/>
      <c r="BF271" s="71"/>
      <c r="BG271" s="71"/>
      <c r="BH271" s="71"/>
      <c r="BI271" s="71"/>
      <c r="BJ271" s="71"/>
      <c r="BK271" s="71"/>
      <c r="BL271" s="71"/>
      <c r="BM271" s="20"/>
      <c r="BN271" s="20"/>
      <c r="BO271" s="20"/>
      <c r="BP271" s="20"/>
      <c r="BQ271" s="20"/>
      <c r="BR271" s="20"/>
      <c r="BS271" s="20"/>
      <c r="BT271" s="20"/>
      <c r="BU271" s="20"/>
    </row>
    <row r="272" spans="1:73" ht="13.15" customHeight="1">
      <c r="A272" s="106"/>
      <c r="B272" s="106"/>
      <c r="C272" s="106"/>
      <c r="D272" s="106"/>
      <c r="E272" s="106"/>
      <c r="F272" s="106"/>
      <c r="G272" s="128" t="s">
        <v>5</v>
      </c>
      <c r="H272" s="129"/>
      <c r="I272" s="129"/>
      <c r="J272" s="129"/>
      <c r="K272" s="129"/>
      <c r="L272" s="129"/>
      <c r="M272" s="129"/>
      <c r="N272" s="129"/>
      <c r="O272" s="129"/>
      <c r="P272" s="129"/>
      <c r="Q272" s="129"/>
      <c r="R272" s="129"/>
      <c r="S272" s="130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  <c r="BJ272" s="75"/>
      <c r="BK272" s="75"/>
      <c r="BL272" s="75"/>
      <c r="BM272" s="13"/>
      <c r="BN272" s="13"/>
      <c r="BO272" s="13"/>
      <c r="BP272" s="13"/>
      <c r="BQ272" s="13"/>
      <c r="BR272" s="13"/>
      <c r="BS272" s="13"/>
      <c r="BT272" s="13"/>
      <c r="BU272" s="13"/>
    </row>
    <row r="274" spans="1:73" ht="13.9" customHeight="1">
      <c r="A274" s="79" t="s">
        <v>123</v>
      </c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M274" s="79"/>
      <c r="AN274" s="79"/>
      <c r="AO274" s="79"/>
      <c r="AP274" s="79"/>
      <c r="AQ274" s="79"/>
      <c r="AR274" s="79"/>
      <c r="AS274" s="79"/>
      <c r="AT274" s="79"/>
      <c r="AU274" s="79"/>
      <c r="AV274" s="79"/>
      <c r="AW274" s="79"/>
      <c r="AX274" s="79"/>
      <c r="AY274" s="79"/>
      <c r="AZ274" s="79"/>
      <c r="BA274" s="79"/>
      <c r="BB274" s="79"/>
      <c r="BC274" s="79"/>
      <c r="BD274" s="79"/>
      <c r="BE274" s="79"/>
      <c r="BF274" s="79"/>
      <c r="BG274" s="79"/>
      <c r="BH274" s="79"/>
      <c r="BI274" s="79"/>
      <c r="BJ274" s="79"/>
      <c r="BK274" s="79"/>
      <c r="BL274" s="79"/>
      <c r="BM274" s="12"/>
      <c r="BN274" s="12"/>
      <c r="BO274" s="12"/>
      <c r="BP274" s="12"/>
      <c r="BQ274" s="12"/>
      <c r="BR274" s="12"/>
      <c r="BS274" s="12"/>
      <c r="BT274" s="12"/>
      <c r="BU274" s="12"/>
    </row>
    <row r="275" spans="1:73" ht="15">
      <c r="A275" s="86" t="s">
        <v>9</v>
      </c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  <c r="AX275" s="86"/>
      <c r="AY275" s="86"/>
      <c r="AZ275" s="86"/>
      <c r="BA275" s="86"/>
      <c r="BB275" s="86"/>
      <c r="BC275" s="86"/>
      <c r="BD275" s="86"/>
      <c r="BE275" s="86"/>
      <c r="BF275" s="86"/>
      <c r="BG275" s="86"/>
      <c r="BH275" s="86"/>
      <c r="BI275" s="86"/>
      <c r="BJ275" s="86"/>
      <c r="BK275" s="86"/>
      <c r="BL275" s="86"/>
      <c r="BM275" s="12"/>
      <c r="BN275" s="12"/>
      <c r="BO275" s="12"/>
      <c r="BP275" s="12"/>
      <c r="BQ275" s="12"/>
      <c r="BR275" s="12"/>
      <c r="BS275" s="12"/>
      <c r="BT275" s="12"/>
      <c r="BU275" s="12"/>
    </row>
    <row r="276" spans="1:73" ht="15">
      <c r="A276" s="5"/>
    </row>
    <row r="277" spans="1:73" ht="31.15" customHeight="1">
      <c r="A277" s="57" t="s">
        <v>84</v>
      </c>
      <c r="B277" s="57"/>
      <c r="C277" s="57"/>
      <c r="D277" s="57"/>
      <c r="E277" s="57"/>
      <c r="F277" s="57"/>
      <c r="G277" s="44" t="s">
        <v>1</v>
      </c>
      <c r="H277" s="44"/>
      <c r="I277" s="44"/>
      <c r="J277" s="44"/>
      <c r="K277" s="44"/>
      <c r="L277" s="44"/>
      <c r="M277" s="44"/>
      <c r="N277" s="44"/>
      <c r="O277" s="44"/>
      <c r="P277" s="44"/>
      <c r="Q277" s="44" t="s">
        <v>46</v>
      </c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  <c r="AD277" s="44"/>
      <c r="AE277" s="44"/>
      <c r="AF277" s="44"/>
      <c r="AG277" s="44"/>
      <c r="AH277" s="44"/>
      <c r="AI277" s="44"/>
      <c r="AJ277" s="44"/>
      <c r="AK277" s="44"/>
      <c r="AL277" s="44"/>
      <c r="AM277" s="44"/>
      <c r="AN277" s="44"/>
      <c r="AO277" s="44" t="s">
        <v>73</v>
      </c>
      <c r="AP277" s="44"/>
      <c r="AQ277" s="44"/>
      <c r="AR277" s="44"/>
      <c r="AS277" s="44"/>
      <c r="AT277" s="44"/>
      <c r="AU277" s="44"/>
      <c r="AV277" s="44"/>
      <c r="AW277" s="44"/>
      <c r="AX277" s="44"/>
      <c r="AY277" s="44"/>
      <c r="AZ277" s="44"/>
      <c r="BA277" s="44"/>
      <c r="BB277" s="44"/>
      <c r="BC277" s="44"/>
      <c r="BD277" s="44"/>
      <c r="BE277" s="44"/>
      <c r="BF277" s="44"/>
      <c r="BG277" s="44"/>
      <c r="BH277" s="44"/>
      <c r="BI277" s="44"/>
      <c r="BJ277" s="44"/>
      <c r="BK277" s="44"/>
      <c r="BL277" s="44"/>
      <c r="BM277" s="12"/>
      <c r="BN277" s="12"/>
      <c r="BO277" s="12"/>
      <c r="BP277" s="12"/>
      <c r="BQ277" s="12"/>
      <c r="BR277" s="12"/>
      <c r="BS277" s="12"/>
      <c r="BT277" s="12"/>
      <c r="BU277" s="12"/>
    </row>
    <row r="278" spans="1:73" ht="31.15" customHeight="1">
      <c r="A278" s="57"/>
      <c r="B278" s="57"/>
      <c r="C278" s="57"/>
      <c r="D278" s="57"/>
      <c r="E278" s="57"/>
      <c r="F278" s="57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 t="s">
        <v>48</v>
      </c>
      <c r="R278" s="44"/>
      <c r="S278" s="44"/>
      <c r="T278" s="44"/>
      <c r="U278" s="44"/>
      <c r="V278" s="57" t="s">
        <v>85</v>
      </c>
      <c r="W278" s="57"/>
      <c r="X278" s="57"/>
      <c r="Y278" s="57"/>
      <c r="Z278" s="44" t="s">
        <v>89</v>
      </c>
      <c r="AA278" s="44"/>
      <c r="AB278" s="44"/>
      <c r="AC278" s="44"/>
      <c r="AD278" s="44"/>
      <c r="AE278" s="44"/>
      <c r="AF278" s="44"/>
      <c r="AG278" s="44"/>
      <c r="AH278" s="44"/>
      <c r="AI278" s="44"/>
      <c r="AJ278" s="44" t="s">
        <v>90</v>
      </c>
      <c r="AK278" s="44"/>
      <c r="AL278" s="44"/>
      <c r="AM278" s="44"/>
      <c r="AN278" s="44"/>
      <c r="AO278" s="44" t="s">
        <v>49</v>
      </c>
      <c r="AP278" s="44"/>
      <c r="AQ278" s="44"/>
      <c r="AR278" s="44"/>
      <c r="AS278" s="44"/>
      <c r="AT278" s="57" t="s">
        <v>91</v>
      </c>
      <c r="AU278" s="57"/>
      <c r="AV278" s="57"/>
      <c r="AW278" s="57"/>
      <c r="AX278" s="44" t="s">
        <v>89</v>
      </c>
      <c r="AY278" s="44"/>
      <c r="AZ278" s="44"/>
      <c r="BA278" s="44"/>
      <c r="BB278" s="44"/>
      <c r="BC278" s="44"/>
      <c r="BD278" s="44"/>
      <c r="BE278" s="44"/>
      <c r="BF278" s="44"/>
      <c r="BG278" s="44"/>
      <c r="BH278" s="44" t="s">
        <v>92</v>
      </c>
      <c r="BI278" s="44"/>
      <c r="BJ278" s="44"/>
      <c r="BK278" s="44"/>
      <c r="BL278" s="44"/>
      <c r="BM278" s="12"/>
      <c r="BN278" s="12"/>
      <c r="BO278" s="12"/>
      <c r="BP278" s="12"/>
      <c r="BQ278" s="12"/>
      <c r="BR278" s="12"/>
      <c r="BS278" s="12"/>
      <c r="BT278" s="12"/>
      <c r="BU278" s="12"/>
    </row>
    <row r="279" spans="1:73" ht="31.15" customHeight="1">
      <c r="A279" s="57"/>
      <c r="B279" s="57"/>
      <c r="C279" s="57"/>
      <c r="D279" s="57"/>
      <c r="E279" s="57"/>
      <c r="F279" s="57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57"/>
      <c r="W279" s="57"/>
      <c r="X279" s="57"/>
      <c r="Y279" s="57"/>
      <c r="Z279" s="44" t="s">
        <v>32</v>
      </c>
      <c r="AA279" s="44"/>
      <c r="AB279" s="44"/>
      <c r="AC279" s="44"/>
      <c r="AD279" s="44"/>
      <c r="AE279" s="44" t="s">
        <v>33</v>
      </c>
      <c r="AF279" s="44"/>
      <c r="AG279" s="44"/>
      <c r="AH279" s="44"/>
      <c r="AI279" s="44"/>
      <c r="AJ279" s="44"/>
      <c r="AK279" s="44"/>
      <c r="AL279" s="44"/>
      <c r="AM279" s="44"/>
      <c r="AN279" s="44"/>
      <c r="AO279" s="44"/>
      <c r="AP279" s="44"/>
      <c r="AQ279" s="44"/>
      <c r="AR279" s="44"/>
      <c r="AS279" s="44"/>
      <c r="AT279" s="57"/>
      <c r="AU279" s="57"/>
      <c r="AV279" s="57"/>
      <c r="AW279" s="57"/>
      <c r="AX279" s="44" t="s">
        <v>32</v>
      </c>
      <c r="AY279" s="44"/>
      <c r="AZ279" s="44"/>
      <c r="BA279" s="44"/>
      <c r="BB279" s="44"/>
      <c r="BC279" s="44" t="s">
        <v>33</v>
      </c>
      <c r="BD279" s="44"/>
      <c r="BE279" s="44"/>
      <c r="BF279" s="44"/>
      <c r="BG279" s="44"/>
      <c r="BH279" s="44"/>
      <c r="BI279" s="44"/>
      <c r="BJ279" s="44"/>
      <c r="BK279" s="44"/>
      <c r="BL279" s="44"/>
      <c r="BM279" s="12"/>
      <c r="BN279" s="12"/>
      <c r="BO279" s="12"/>
      <c r="BP279" s="12"/>
      <c r="BQ279" s="12"/>
      <c r="BR279" s="12"/>
      <c r="BS279" s="12"/>
      <c r="BT279" s="12"/>
      <c r="BU279" s="12"/>
    </row>
    <row r="280" spans="1:73" ht="15">
      <c r="A280" s="44">
        <v>1</v>
      </c>
      <c r="B280" s="44"/>
      <c r="C280" s="44"/>
      <c r="D280" s="44"/>
      <c r="E280" s="44"/>
      <c r="F280" s="44"/>
      <c r="G280" s="44">
        <v>2</v>
      </c>
      <c r="H280" s="44"/>
      <c r="I280" s="44"/>
      <c r="J280" s="44"/>
      <c r="K280" s="44"/>
      <c r="L280" s="44"/>
      <c r="M280" s="44"/>
      <c r="N280" s="44"/>
      <c r="O280" s="44"/>
      <c r="P280" s="44"/>
      <c r="Q280" s="44">
        <v>3</v>
      </c>
      <c r="R280" s="44"/>
      <c r="S280" s="44"/>
      <c r="T280" s="44"/>
      <c r="U280" s="44"/>
      <c r="V280" s="44">
        <v>4</v>
      </c>
      <c r="W280" s="44"/>
      <c r="X280" s="44"/>
      <c r="Y280" s="44"/>
      <c r="Z280" s="44">
        <v>5</v>
      </c>
      <c r="AA280" s="44"/>
      <c r="AB280" s="44"/>
      <c r="AC280" s="44"/>
      <c r="AD280" s="44"/>
      <c r="AE280" s="44">
        <v>6</v>
      </c>
      <c r="AF280" s="44"/>
      <c r="AG280" s="44"/>
      <c r="AH280" s="44"/>
      <c r="AI280" s="44"/>
      <c r="AJ280" s="44">
        <v>7</v>
      </c>
      <c r="AK280" s="44"/>
      <c r="AL280" s="44"/>
      <c r="AM280" s="44"/>
      <c r="AN280" s="44"/>
      <c r="AO280" s="44">
        <v>8</v>
      </c>
      <c r="AP280" s="44"/>
      <c r="AQ280" s="44"/>
      <c r="AR280" s="44"/>
      <c r="AS280" s="44"/>
      <c r="AT280" s="44">
        <v>9</v>
      </c>
      <c r="AU280" s="44"/>
      <c r="AV280" s="44"/>
      <c r="AW280" s="44"/>
      <c r="AX280" s="44">
        <v>10</v>
      </c>
      <c r="AY280" s="44"/>
      <c r="AZ280" s="44"/>
      <c r="BA280" s="44"/>
      <c r="BB280" s="44"/>
      <c r="BC280" s="44">
        <v>11</v>
      </c>
      <c r="BD280" s="44"/>
      <c r="BE280" s="44"/>
      <c r="BF280" s="44"/>
      <c r="BG280" s="44"/>
      <c r="BH280" s="44">
        <v>12</v>
      </c>
      <c r="BI280" s="44"/>
      <c r="BJ280" s="44"/>
      <c r="BK280" s="44"/>
      <c r="BL280" s="44"/>
      <c r="BM280" s="12"/>
      <c r="BN280" s="12"/>
      <c r="BO280" s="12"/>
      <c r="BP280" s="12"/>
      <c r="BQ280" s="12"/>
      <c r="BR280" s="12"/>
      <c r="BS280" s="12"/>
      <c r="BT280" s="12"/>
      <c r="BU280" s="12"/>
    </row>
    <row r="281" spans="1:73" ht="13.15" customHeight="1">
      <c r="A281" s="56"/>
      <c r="B281" s="56"/>
      <c r="C281" s="56"/>
      <c r="D281" s="56"/>
      <c r="E281" s="56"/>
      <c r="F281" s="56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156"/>
      <c r="AK281" s="52"/>
      <c r="AL281" s="52"/>
      <c r="AM281" s="52"/>
      <c r="AN281" s="52"/>
      <c r="AO281" s="52"/>
      <c r="AP281" s="52"/>
      <c r="AQ281" s="52"/>
      <c r="AR281" s="52"/>
      <c r="AS281" s="52"/>
      <c r="AT281" s="156"/>
      <c r="AU281" s="52"/>
      <c r="AV281" s="52"/>
      <c r="AW281" s="52"/>
      <c r="AX281" s="52"/>
      <c r="AY281" s="52"/>
      <c r="AZ281" s="52"/>
      <c r="BA281" s="52"/>
      <c r="BB281" s="52"/>
      <c r="BC281" s="52"/>
      <c r="BD281" s="52"/>
      <c r="BE281" s="52"/>
      <c r="BF281" s="52"/>
      <c r="BG281" s="52"/>
      <c r="BH281" s="156"/>
      <c r="BI281" s="52"/>
      <c r="BJ281" s="52"/>
      <c r="BK281" s="52"/>
      <c r="BL281" s="52"/>
      <c r="BM281" s="12"/>
      <c r="BN281" s="12"/>
      <c r="BO281" s="12"/>
      <c r="BP281" s="12"/>
      <c r="BQ281" s="12"/>
      <c r="BR281" s="12"/>
      <c r="BS281" s="12"/>
      <c r="BT281" s="12"/>
      <c r="BU281" s="12"/>
    </row>
    <row r="282" spans="1:73" ht="13.15" customHeight="1">
      <c r="A282" s="56"/>
      <c r="B282" s="56"/>
      <c r="C282" s="56"/>
      <c r="D282" s="56"/>
      <c r="E282" s="56"/>
      <c r="F282" s="56"/>
      <c r="G282" s="42"/>
      <c r="H282" s="43"/>
      <c r="I282" s="43"/>
      <c r="J282" s="43"/>
      <c r="K282" s="43"/>
      <c r="L282" s="43"/>
      <c r="M282" s="43"/>
      <c r="N282" s="43"/>
      <c r="O282" s="43"/>
      <c r="P282" s="107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1"/>
      <c r="AD282" s="71"/>
      <c r="AE282" s="71"/>
      <c r="AF282" s="71"/>
      <c r="AG282" s="71"/>
      <c r="AH282" s="71"/>
      <c r="AI282" s="71"/>
      <c r="AJ282" s="71"/>
      <c r="AK282" s="71"/>
      <c r="AL282" s="71"/>
      <c r="AM282" s="71"/>
      <c r="AN282" s="71"/>
      <c r="AO282" s="71"/>
      <c r="AP282" s="71"/>
      <c r="AQ282" s="71"/>
      <c r="AR282" s="71"/>
      <c r="AS282" s="71"/>
      <c r="AT282" s="71"/>
      <c r="AU282" s="71"/>
      <c r="AV282" s="71"/>
      <c r="AW282" s="71"/>
      <c r="AX282" s="71"/>
      <c r="AY282" s="71"/>
      <c r="AZ282" s="71"/>
      <c r="BA282" s="71"/>
      <c r="BB282" s="71"/>
      <c r="BC282" s="71"/>
      <c r="BD282" s="71"/>
      <c r="BE282" s="71"/>
      <c r="BF282" s="71"/>
      <c r="BG282" s="71"/>
      <c r="BH282" s="71"/>
      <c r="BI282" s="71"/>
      <c r="BJ282" s="71"/>
      <c r="BK282" s="71"/>
      <c r="BL282" s="71"/>
      <c r="BM282" s="20"/>
      <c r="BN282" s="20"/>
      <c r="BO282" s="20"/>
      <c r="BP282" s="20"/>
      <c r="BQ282" s="20"/>
      <c r="BR282" s="20"/>
      <c r="BS282" s="20"/>
      <c r="BT282" s="20"/>
      <c r="BU282" s="20"/>
    </row>
    <row r="283" spans="1:73" ht="13.15" customHeight="1">
      <c r="A283" s="106"/>
      <c r="B283" s="106"/>
      <c r="C283" s="106"/>
      <c r="D283" s="106"/>
      <c r="E283" s="106"/>
      <c r="F283" s="106"/>
      <c r="G283" s="128" t="s">
        <v>5</v>
      </c>
      <c r="H283" s="129"/>
      <c r="I283" s="129"/>
      <c r="J283" s="129"/>
      <c r="K283" s="129"/>
      <c r="L283" s="129"/>
      <c r="M283" s="129"/>
      <c r="N283" s="129"/>
      <c r="O283" s="129"/>
      <c r="P283" s="130"/>
      <c r="Q283" s="75"/>
      <c r="R283" s="75"/>
      <c r="S283" s="75"/>
      <c r="T283" s="75"/>
      <c r="U283" s="75"/>
      <c r="V283" s="75"/>
      <c r="W283" s="75"/>
      <c r="X283" s="75"/>
      <c r="Y283" s="75"/>
      <c r="Z283" s="75"/>
      <c r="AA283" s="75"/>
      <c r="AB283" s="75"/>
      <c r="AC283" s="75"/>
      <c r="AD283" s="75"/>
      <c r="AE283" s="75"/>
      <c r="AF283" s="75"/>
      <c r="AG283" s="75"/>
      <c r="AH283" s="75"/>
      <c r="AI283" s="75"/>
      <c r="AJ283" s="75"/>
      <c r="AK283" s="75"/>
      <c r="AL283" s="75"/>
      <c r="AM283" s="75"/>
      <c r="AN283" s="75"/>
      <c r="AO283" s="75"/>
      <c r="AP283" s="75"/>
      <c r="AQ283" s="75"/>
      <c r="AR283" s="75"/>
      <c r="AS283" s="75"/>
      <c r="AT283" s="75"/>
      <c r="AU283" s="75"/>
      <c r="AV283" s="75"/>
      <c r="AW283" s="75"/>
      <c r="AX283" s="75"/>
      <c r="AY283" s="75"/>
      <c r="AZ283" s="75"/>
      <c r="BA283" s="75"/>
      <c r="BB283" s="75"/>
      <c r="BC283" s="75"/>
      <c r="BD283" s="75"/>
      <c r="BE283" s="75"/>
      <c r="BF283" s="75"/>
      <c r="BG283" s="75"/>
      <c r="BH283" s="75"/>
      <c r="BI283" s="75"/>
      <c r="BJ283" s="75"/>
      <c r="BK283" s="75"/>
      <c r="BL283" s="75"/>
      <c r="BM283" s="13"/>
      <c r="BN283" s="13"/>
      <c r="BO283" s="13"/>
      <c r="BP283" s="13"/>
      <c r="BQ283" s="13"/>
      <c r="BR283" s="13"/>
      <c r="BS283" s="13"/>
      <c r="BT283" s="13"/>
      <c r="BU283" s="13"/>
    </row>
    <row r="286" spans="1:73" ht="13.9" customHeight="1">
      <c r="A286" s="79" t="s">
        <v>124</v>
      </c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M286" s="79"/>
      <c r="AN286" s="79"/>
      <c r="AO286" s="79"/>
      <c r="AP286" s="79"/>
      <c r="AQ286" s="79"/>
      <c r="AR286" s="79"/>
      <c r="AS286" s="79"/>
      <c r="AT286" s="79"/>
      <c r="AU286" s="79"/>
      <c r="AV286" s="79"/>
      <c r="AW286" s="79"/>
      <c r="AX286" s="79"/>
      <c r="AY286" s="79"/>
      <c r="AZ286" s="79"/>
      <c r="BA286" s="79"/>
      <c r="BB286" s="79"/>
      <c r="BC286" s="79"/>
      <c r="BD286" s="79"/>
      <c r="BE286" s="79"/>
      <c r="BF286" s="79"/>
      <c r="BG286" s="79"/>
      <c r="BH286" s="79"/>
      <c r="BI286" s="79"/>
      <c r="BJ286" s="79"/>
      <c r="BK286" s="79"/>
      <c r="BL286" s="79"/>
      <c r="BM286" s="12"/>
      <c r="BN286" s="12"/>
      <c r="BO286" s="12"/>
      <c r="BP286" s="12"/>
      <c r="BQ286" s="12"/>
      <c r="BR286" s="12"/>
      <c r="BS286" s="12"/>
      <c r="BT286" s="12"/>
      <c r="BU286" s="12"/>
    </row>
    <row r="287" spans="1:73" ht="15">
      <c r="A287" s="86" t="s">
        <v>9</v>
      </c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6"/>
      <c r="AR287" s="86"/>
      <c r="AS287" s="86"/>
      <c r="AT287" s="86"/>
      <c r="AU287" s="86"/>
      <c r="AV287" s="86"/>
      <c r="AW287" s="86"/>
      <c r="AX287" s="86"/>
      <c r="AY287" s="86"/>
      <c r="AZ287" s="86"/>
      <c r="BA287" s="86"/>
      <c r="BB287" s="86"/>
      <c r="BC287" s="86"/>
      <c r="BD287" s="86"/>
      <c r="BE287" s="86"/>
      <c r="BF287" s="86"/>
      <c r="BG287" s="86"/>
      <c r="BH287" s="86"/>
      <c r="BI287" s="86"/>
      <c r="BJ287" s="86"/>
      <c r="BK287" s="86"/>
      <c r="BL287" s="86"/>
      <c r="BM287" s="12"/>
      <c r="BN287" s="12"/>
      <c r="BO287" s="12"/>
      <c r="BP287" s="12"/>
      <c r="BQ287" s="12"/>
      <c r="BR287" s="12"/>
      <c r="BS287" s="12"/>
      <c r="BT287" s="12"/>
      <c r="BU287" s="12"/>
    </row>
    <row r="288" spans="1:73" ht="15">
      <c r="A288" s="5"/>
    </row>
    <row r="289" spans="1:73" ht="53.45" customHeight="1">
      <c r="A289" s="56" t="s">
        <v>84</v>
      </c>
      <c r="B289" s="56"/>
      <c r="C289" s="56"/>
      <c r="D289" s="56"/>
      <c r="E289" s="56"/>
      <c r="F289" s="56"/>
      <c r="G289" s="44" t="s">
        <v>1</v>
      </c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 t="s">
        <v>29</v>
      </c>
      <c r="U289" s="44"/>
      <c r="V289" s="44"/>
      <c r="W289" s="44"/>
      <c r="X289" s="44"/>
      <c r="Y289" s="44"/>
      <c r="Z289" s="44" t="s">
        <v>30</v>
      </c>
      <c r="AA289" s="44"/>
      <c r="AB289" s="44"/>
      <c r="AC289" s="44"/>
      <c r="AD289" s="44"/>
      <c r="AE289" s="44" t="s">
        <v>93</v>
      </c>
      <c r="AF289" s="44"/>
      <c r="AG289" s="44"/>
      <c r="AH289" s="44"/>
      <c r="AI289" s="44"/>
      <c r="AJ289" s="44"/>
      <c r="AK289" s="44" t="s">
        <v>125</v>
      </c>
      <c r="AL289" s="44"/>
      <c r="AM289" s="44"/>
      <c r="AN289" s="44"/>
      <c r="AO289" s="44"/>
      <c r="AP289" s="44"/>
      <c r="AQ289" s="44" t="s">
        <v>126</v>
      </c>
      <c r="AR289" s="44"/>
      <c r="AS289" s="44"/>
      <c r="AT289" s="44"/>
      <c r="AU289" s="44"/>
      <c r="AV289" s="44"/>
      <c r="AW289" s="44" t="s">
        <v>34</v>
      </c>
      <c r="AX289" s="44"/>
      <c r="AY289" s="44"/>
      <c r="AZ289" s="44"/>
      <c r="BA289" s="44"/>
      <c r="BB289" s="44"/>
      <c r="BC289" s="44"/>
      <c r="BD289" s="44"/>
      <c r="BE289" s="44" t="s">
        <v>50</v>
      </c>
      <c r="BF289" s="44"/>
      <c r="BG289" s="44"/>
      <c r="BH289" s="44"/>
      <c r="BI289" s="44"/>
      <c r="BJ289" s="44"/>
      <c r="BK289" s="44"/>
      <c r="BL289" s="44"/>
      <c r="BM289" s="12"/>
      <c r="BN289" s="12"/>
      <c r="BO289" s="12"/>
      <c r="BP289" s="12"/>
      <c r="BQ289" s="12"/>
      <c r="BR289" s="12"/>
      <c r="BS289" s="12"/>
      <c r="BT289" s="12"/>
      <c r="BU289" s="12"/>
    </row>
    <row r="290" spans="1:73" ht="53.45" customHeight="1">
      <c r="A290" s="56"/>
      <c r="B290" s="56"/>
      <c r="C290" s="56"/>
      <c r="D290" s="56"/>
      <c r="E290" s="56"/>
      <c r="F290" s="56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  <c r="AD290" s="44"/>
      <c r="AE290" s="44"/>
      <c r="AF290" s="44"/>
      <c r="AG290" s="44"/>
      <c r="AH290" s="44"/>
      <c r="AI290" s="44"/>
      <c r="AJ290" s="44"/>
      <c r="AK290" s="44"/>
      <c r="AL290" s="44"/>
      <c r="AM290" s="44"/>
      <c r="AN290" s="44"/>
      <c r="AO290" s="44"/>
      <c r="AP290" s="44"/>
      <c r="AQ290" s="44"/>
      <c r="AR290" s="44"/>
      <c r="AS290" s="44"/>
      <c r="AT290" s="44"/>
      <c r="AU290" s="44"/>
      <c r="AV290" s="44"/>
      <c r="AW290" s="44"/>
      <c r="AX290" s="44"/>
      <c r="AY290" s="44"/>
      <c r="AZ290" s="44"/>
      <c r="BA290" s="44"/>
      <c r="BB290" s="44"/>
      <c r="BC290" s="44"/>
      <c r="BD290" s="44"/>
      <c r="BE290" s="44"/>
      <c r="BF290" s="44"/>
      <c r="BG290" s="44"/>
      <c r="BH290" s="44"/>
      <c r="BI290" s="44"/>
      <c r="BJ290" s="44"/>
      <c r="BK290" s="44"/>
      <c r="BL290" s="44"/>
      <c r="BM290" s="12"/>
      <c r="BN290" s="12"/>
      <c r="BO290" s="12"/>
      <c r="BP290" s="12"/>
      <c r="BQ290" s="12"/>
      <c r="BR290" s="12"/>
      <c r="BS290" s="12"/>
      <c r="BT290" s="12"/>
      <c r="BU290" s="12"/>
    </row>
    <row r="291" spans="1:73" ht="15">
      <c r="A291" s="44">
        <v>1</v>
      </c>
      <c r="B291" s="44"/>
      <c r="C291" s="44"/>
      <c r="D291" s="44"/>
      <c r="E291" s="44"/>
      <c r="F291" s="44"/>
      <c r="G291" s="44">
        <v>2</v>
      </c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>
        <v>3</v>
      </c>
      <c r="U291" s="44"/>
      <c r="V291" s="44"/>
      <c r="W291" s="44"/>
      <c r="X291" s="44"/>
      <c r="Y291" s="44"/>
      <c r="Z291" s="44">
        <v>4</v>
      </c>
      <c r="AA291" s="44"/>
      <c r="AB291" s="44"/>
      <c r="AC291" s="44"/>
      <c r="AD291" s="44"/>
      <c r="AE291" s="44">
        <v>5</v>
      </c>
      <c r="AF291" s="44"/>
      <c r="AG291" s="44"/>
      <c r="AH291" s="44"/>
      <c r="AI291" s="44"/>
      <c r="AJ291" s="44"/>
      <c r="AK291" s="44">
        <v>6</v>
      </c>
      <c r="AL291" s="44"/>
      <c r="AM291" s="44"/>
      <c r="AN291" s="44"/>
      <c r="AO291" s="44"/>
      <c r="AP291" s="44"/>
      <c r="AQ291" s="44">
        <v>7</v>
      </c>
      <c r="AR291" s="44"/>
      <c r="AS291" s="44"/>
      <c r="AT291" s="44"/>
      <c r="AU291" s="44"/>
      <c r="AV291" s="44"/>
      <c r="AW291" s="56">
        <v>8</v>
      </c>
      <c r="AX291" s="56"/>
      <c r="AY291" s="56"/>
      <c r="AZ291" s="56"/>
      <c r="BA291" s="56"/>
      <c r="BB291" s="56"/>
      <c r="BC291" s="56"/>
      <c r="BD291" s="56"/>
      <c r="BE291" s="56">
        <v>9</v>
      </c>
      <c r="BF291" s="56"/>
      <c r="BG291" s="56"/>
      <c r="BH291" s="56"/>
      <c r="BI291" s="56"/>
      <c r="BJ291" s="56"/>
      <c r="BK291" s="56"/>
      <c r="BL291" s="56"/>
      <c r="BM291" s="12"/>
      <c r="BN291" s="12"/>
      <c r="BO291" s="12"/>
      <c r="BP291" s="12"/>
      <c r="BQ291" s="12"/>
      <c r="BR291" s="12"/>
      <c r="BS291" s="12"/>
      <c r="BT291" s="12"/>
      <c r="BU291" s="12"/>
    </row>
    <row r="292" spans="1:73" ht="13.15" customHeight="1">
      <c r="A292" s="56"/>
      <c r="B292" s="56"/>
      <c r="C292" s="56"/>
      <c r="D292" s="56"/>
      <c r="E292" s="56"/>
      <c r="F292" s="56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161"/>
      <c r="AF292" s="161"/>
      <c r="AG292" s="161"/>
      <c r="AH292" s="161"/>
      <c r="AI292" s="161"/>
      <c r="AJ292" s="161"/>
      <c r="AK292" s="52"/>
      <c r="AL292" s="52"/>
      <c r="AM292" s="52"/>
      <c r="AN292" s="52"/>
      <c r="AO292" s="52"/>
      <c r="AP292" s="52"/>
      <c r="AQ292" s="52"/>
      <c r="AR292" s="52"/>
      <c r="AS292" s="52"/>
      <c r="AT292" s="52"/>
      <c r="AU292" s="52"/>
      <c r="AV292" s="52"/>
      <c r="AW292" s="51"/>
      <c r="AX292" s="51"/>
      <c r="AY292" s="51"/>
      <c r="AZ292" s="51"/>
      <c r="BA292" s="51"/>
      <c r="BB292" s="51"/>
      <c r="BC292" s="51"/>
      <c r="BD292" s="51"/>
      <c r="BE292" s="51"/>
      <c r="BF292" s="51"/>
      <c r="BG292" s="51"/>
      <c r="BH292" s="51"/>
      <c r="BI292" s="51"/>
      <c r="BJ292" s="51"/>
      <c r="BK292" s="51"/>
      <c r="BL292" s="51"/>
      <c r="BM292" s="12"/>
      <c r="BN292" s="12"/>
      <c r="BO292" s="12"/>
      <c r="BP292" s="12"/>
      <c r="BQ292" s="12"/>
      <c r="BR292" s="12"/>
      <c r="BS292" s="12"/>
      <c r="BT292" s="12"/>
      <c r="BU292" s="12"/>
    </row>
    <row r="293" spans="1:73" ht="13.15" customHeight="1">
      <c r="A293" s="56"/>
      <c r="B293" s="56"/>
      <c r="C293" s="56"/>
      <c r="D293" s="56"/>
      <c r="E293" s="56"/>
      <c r="F293" s="56"/>
      <c r="G293" s="42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107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42"/>
      <c r="AX293" s="43"/>
      <c r="AY293" s="43"/>
      <c r="AZ293" s="43"/>
      <c r="BA293" s="43"/>
      <c r="BB293" s="43"/>
      <c r="BC293" s="43"/>
      <c r="BD293" s="107"/>
      <c r="BE293" s="51"/>
      <c r="BF293" s="51"/>
      <c r="BG293" s="51"/>
      <c r="BH293" s="51"/>
      <c r="BI293" s="51"/>
      <c r="BJ293" s="51"/>
      <c r="BK293" s="51"/>
      <c r="BL293" s="51"/>
      <c r="BM293" s="20"/>
      <c r="BN293" s="20"/>
      <c r="BO293" s="20"/>
      <c r="BP293" s="20"/>
      <c r="BQ293" s="20"/>
      <c r="BR293" s="20"/>
      <c r="BS293" s="20"/>
      <c r="BT293" s="20"/>
      <c r="BU293" s="20"/>
    </row>
    <row r="294" spans="1:73" ht="13.15" customHeight="1">
      <c r="A294" s="106"/>
      <c r="B294" s="106"/>
      <c r="C294" s="106"/>
      <c r="D294" s="106"/>
      <c r="E294" s="106"/>
      <c r="F294" s="106"/>
      <c r="G294" s="128" t="s">
        <v>5</v>
      </c>
      <c r="H294" s="129"/>
      <c r="I294" s="129"/>
      <c r="J294" s="129"/>
      <c r="K294" s="129"/>
      <c r="L294" s="129"/>
      <c r="M294" s="129"/>
      <c r="N294" s="129"/>
      <c r="O294" s="129"/>
      <c r="P294" s="129"/>
      <c r="Q294" s="129"/>
      <c r="R294" s="129"/>
      <c r="S294" s="130"/>
      <c r="T294" s="75"/>
      <c r="U294" s="75"/>
      <c r="V294" s="75"/>
      <c r="W294" s="75"/>
      <c r="X294" s="75"/>
      <c r="Y294" s="75"/>
      <c r="Z294" s="75"/>
      <c r="AA294" s="75"/>
      <c r="AB294" s="75"/>
      <c r="AC294" s="75"/>
      <c r="AD294" s="75"/>
      <c r="AE294" s="75"/>
      <c r="AF294" s="75"/>
      <c r="AG294" s="75"/>
      <c r="AH294" s="75"/>
      <c r="AI294" s="75"/>
      <c r="AJ294" s="75"/>
      <c r="AK294" s="75"/>
      <c r="AL294" s="75"/>
      <c r="AM294" s="75"/>
      <c r="AN294" s="75"/>
      <c r="AO294" s="75"/>
      <c r="AP294" s="75"/>
      <c r="AQ294" s="75"/>
      <c r="AR294" s="75"/>
      <c r="AS294" s="75"/>
      <c r="AT294" s="75"/>
      <c r="AU294" s="75"/>
      <c r="AV294" s="75"/>
      <c r="AW294" s="128"/>
      <c r="AX294" s="129"/>
      <c r="AY294" s="129"/>
      <c r="AZ294" s="129"/>
      <c r="BA294" s="129"/>
      <c r="BB294" s="129"/>
      <c r="BC294" s="129"/>
      <c r="BD294" s="130"/>
      <c r="BE294" s="115"/>
      <c r="BF294" s="115"/>
      <c r="BG294" s="115"/>
      <c r="BH294" s="115"/>
      <c r="BI294" s="115"/>
      <c r="BJ294" s="115"/>
      <c r="BK294" s="115"/>
      <c r="BL294" s="115"/>
      <c r="BM294" s="13"/>
      <c r="BN294" s="13"/>
      <c r="BO294" s="13"/>
      <c r="BP294" s="13"/>
      <c r="BQ294" s="13"/>
      <c r="BR294" s="13"/>
      <c r="BS294" s="13"/>
      <c r="BT294" s="13"/>
      <c r="BU294" s="13"/>
    </row>
    <row r="296" spans="1:73" ht="13.9" customHeight="1">
      <c r="A296" s="79" t="s">
        <v>127</v>
      </c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  <c r="AA296" s="79"/>
      <c r="AB296" s="79"/>
      <c r="AC296" s="79"/>
      <c r="AD296" s="79"/>
      <c r="AE296" s="79"/>
      <c r="AF296" s="79"/>
      <c r="AG296" s="79"/>
      <c r="AH296" s="79"/>
      <c r="AI296" s="79"/>
      <c r="AJ296" s="79"/>
      <c r="AK296" s="79"/>
      <c r="AL296" s="79"/>
      <c r="AM296" s="79"/>
      <c r="AN296" s="79"/>
      <c r="AO296" s="79"/>
      <c r="AP296" s="79"/>
      <c r="AQ296" s="79"/>
      <c r="AR296" s="79"/>
      <c r="AS296" s="79"/>
      <c r="AT296" s="79"/>
      <c r="AU296" s="79"/>
      <c r="AV296" s="79"/>
      <c r="AW296" s="79"/>
      <c r="AX296" s="79"/>
      <c r="AY296" s="79"/>
      <c r="AZ296" s="79"/>
      <c r="BA296" s="79"/>
      <c r="BB296" s="79"/>
      <c r="BC296" s="79"/>
      <c r="BD296" s="79"/>
      <c r="BE296" s="79"/>
      <c r="BF296" s="79"/>
      <c r="BG296" s="79"/>
      <c r="BH296" s="79"/>
      <c r="BI296" s="79"/>
      <c r="BJ296" s="79"/>
      <c r="BK296" s="79"/>
      <c r="BL296" s="79"/>
      <c r="BM296" s="12"/>
      <c r="BN296" s="12"/>
      <c r="BO296" s="12"/>
      <c r="BP296" s="12"/>
      <c r="BQ296" s="12"/>
      <c r="BR296" s="12"/>
      <c r="BS296" s="12"/>
      <c r="BT296" s="12"/>
      <c r="BU296" s="12"/>
    </row>
    <row r="297" spans="1:73" ht="15">
      <c r="A297" s="89"/>
      <c r="B297" s="89"/>
      <c r="C297" s="89"/>
      <c r="D297" s="89"/>
      <c r="E297" s="89"/>
      <c r="F297" s="89"/>
      <c r="G297" s="89"/>
      <c r="H297" s="89"/>
      <c r="I297" s="89"/>
      <c r="J297" s="89"/>
      <c r="K297" s="89"/>
      <c r="L297" s="89"/>
      <c r="M297" s="89"/>
      <c r="N297" s="89"/>
      <c r="O297" s="89"/>
      <c r="P297" s="89"/>
      <c r="Q297" s="89"/>
      <c r="R297" s="89"/>
      <c r="S297" s="89"/>
      <c r="T297" s="89"/>
      <c r="U297" s="89"/>
      <c r="V297" s="89"/>
      <c r="W297" s="89"/>
      <c r="X297" s="89"/>
      <c r="Y297" s="89"/>
      <c r="Z297" s="89"/>
      <c r="AA297" s="89"/>
      <c r="AB297" s="89"/>
      <c r="AC297" s="89"/>
      <c r="AD297" s="89"/>
      <c r="AE297" s="89"/>
      <c r="AF297" s="89"/>
      <c r="AG297" s="89"/>
      <c r="AH297" s="89"/>
      <c r="AI297" s="89"/>
      <c r="AJ297" s="89"/>
      <c r="AK297" s="89"/>
      <c r="AL297" s="89"/>
      <c r="AM297" s="89"/>
      <c r="AN297" s="89"/>
      <c r="AO297" s="89"/>
      <c r="AP297" s="89"/>
      <c r="AQ297" s="89"/>
      <c r="AR297" s="89"/>
      <c r="AS297" s="89"/>
      <c r="AT297" s="89"/>
      <c r="AU297" s="89"/>
      <c r="AV297" s="89"/>
      <c r="AW297" s="89"/>
      <c r="AX297" s="89"/>
      <c r="AY297" s="89"/>
      <c r="AZ297" s="89"/>
      <c r="BA297" s="89"/>
      <c r="BB297" s="89"/>
      <c r="BC297" s="89"/>
      <c r="BD297" s="89"/>
      <c r="BE297" s="89"/>
      <c r="BF297" s="89"/>
      <c r="BG297" s="89"/>
      <c r="BH297" s="89"/>
      <c r="BI297" s="89"/>
      <c r="BJ297" s="89"/>
      <c r="BK297" s="89"/>
      <c r="BL297" s="89"/>
      <c r="BM297" s="12"/>
      <c r="BN297" s="12"/>
      <c r="BO297" s="12"/>
      <c r="BP297" s="12"/>
      <c r="BQ297" s="12"/>
      <c r="BR297" s="12"/>
      <c r="BS297" s="12"/>
      <c r="BT297" s="12"/>
      <c r="BU297" s="12"/>
    </row>
    <row r="298" spans="1:7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</row>
    <row r="299" spans="1:73" ht="15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  <c r="Z299" s="89"/>
      <c r="AA299" s="89"/>
      <c r="AB299" s="89"/>
      <c r="AC299" s="89"/>
      <c r="AD299" s="89"/>
      <c r="AE299" s="89"/>
      <c r="AF299" s="89"/>
      <c r="AG299" s="89"/>
      <c r="AH299" s="89"/>
      <c r="AI299" s="89"/>
      <c r="AJ299" s="89"/>
      <c r="AK299" s="89"/>
      <c r="AL299" s="89"/>
      <c r="AM299" s="89"/>
      <c r="AN299" s="89"/>
      <c r="AO299" s="89"/>
      <c r="AP299" s="89"/>
      <c r="AQ299" s="89"/>
      <c r="AR299" s="89"/>
      <c r="AS299" s="89"/>
      <c r="AT299" s="89"/>
      <c r="AU299" s="89"/>
      <c r="AV299" s="89"/>
      <c r="AW299" s="89"/>
      <c r="AX299" s="89"/>
      <c r="AY299" s="89"/>
      <c r="AZ299" s="89"/>
      <c r="BA299" s="89"/>
      <c r="BB299" s="89"/>
      <c r="BC299" s="89"/>
      <c r="BD299" s="89"/>
      <c r="BE299" s="89"/>
      <c r="BF299" s="89"/>
      <c r="BG299" s="89"/>
      <c r="BH299" s="89"/>
      <c r="BI299" s="89"/>
      <c r="BJ299" s="89"/>
      <c r="BK299" s="89"/>
      <c r="BL299" s="89"/>
      <c r="BM299" s="12"/>
      <c r="BN299" s="12"/>
      <c r="BO299" s="12"/>
      <c r="BP299" s="12"/>
      <c r="BQ299" s="12"/>
      <c r="BR299" s="12"/>
      <c r="BS299" s="12"/>
      <c r="BT299" s="12"/>
    </row>
    <row r="300" spans="1:73" ht="13.9" customHeight="1">
      <c r="A300" s="79" t="s">
        <v>128</v>
      </c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9"/>
      <c r="AH300" s="79"/>
      <c r="AI300" s="79"/>
      <c r="AJ300" s="79"/>
      <c r="AK300" s="79"/>
      <c r="AL300" s="79"/>
      <c r="AM300" s="79"/>
      <c r="AN300" s="79"/>
      <c r="AO300" s="79"/>
      <c r="AP300" s="79"/>
      <c r="AQ300" s="79"/>
      <c r="AR300" s="79"/>
      <c r="AS300" s="79"/>
      <c r="AT300" s="79"/>
      <c r="AU300" s="79"/>
      <c r="AV300" s="79"/>
      <c r="AW300" s="79"/>
      <c r="AX300" s="79"/>
      <c r="AY300" s="79"/>
      <c r="AZ300" s="79"/>
      <c r="BA300" s="79"/>
      <c r="BB300" s="79"/>
      <c r="BC300" s="79"/>
      <c r="BD300" s="79"/>
      <c r="BE300" s="79"/>
      <c r="BF300" s="79"/>
      <c r="BG300" s="79"/>
      <c r="BH300" s="79"/>
      <c r="BI300" s="79"/>
      <c r="BJ300" s="79"/>
      <c r="BK300" s="79"/>
      <c r="BL300" s="79"/>
      <c r="BM300" s="12"/>
      <c r="BN300" s="12"/>
      <c r="BO300" s="12"/>
      <c r="BP300" s="12"/>
      <c r="BQ300" s="12"/>
      <c r="BR300" s="12"/>
      <c r="BS300" s="12"/>
      <c r="BT300" s="12"/>
    </row>
    <row r="301" spans="1:73" ht="13.9" customHeight="1">
      <c r="A301" s="79" t="s">
        <v>129</v>
      </c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9"/>
      <c r="AH301" s="79"/>
      <c r="AI301" s="79"/>
      <c r="AJ301" s="79"/>
      <c r="AK301" s="79"/>
      <c r="AL301" s="79"/>
      <c r="AM301" s="79"/>
      <c r="AN301" s="79"/>
      <c r="AO301" s="79"/>
      <c r="AP301" s="79"/>
      <c r="AQ301" s="79"/>
      <c r="AR301" s="79"/>
      <c r="AS301" s="79"/>
      <c r="AT301" s="79"/>
      <c r="AU301" s="79"/>
      <c r="AV301" s="79"/>
      <c r="AW301" s="79"/>
      <c r="AX301" s="79"/>
      <c r="AY301" s="79"/>
      <c r="AZ301" s="79"/>
      <c r="BA301" s="79"/>
      <c r="BB301" s="79"/>
      <c r="BC301" s="79"/>
      <c r="BD301" s="79"/>
      <c r="BE301" s="79"/>
      <c r="BF301" s="79"/>
      <c r="BG301" s="79"/>
      <c r="BH301" s="79"/>
      <c r="BI301" s="79"/>
      <c r="BJ301" s="79"/>
      <c r="BK301" s="79"/>
      <c r="BL301" s="79"/>
      <c r="BM301" s="12"/>
      <c r="BN301" s="12"/>
      <c r="BO301" s="12"/>
      <c r="BP301" s="12"/>
      <c r="BQ301" s="12"/>
      <c r="BR301" s="12"/>
      <c r="BS301" s="12"/>
      <c r="BT301" s="12"/>
    </row>
    <row r="302" spans="1:73" ht="15">
      <c r="A302" s="89"/>
      <c r="B302" s="89"/>
      <c r="C302" s="89"/>
      <c r="D302" s="89"/>
      <c r="E302" s="89"/>
      <c r="F302" s="89"/>
      <c r="G302" s="89"/>
      <c r="H302" s="89"/>
      <c r="I302" s="89"/>
      <c r="J302" s="89"/>
      <c r="K302" s="89"/>
      <c r="L302" s="89"/>
      <c r="M302" s="89"/>
      <c r="N302" s="89"/>
      <c r="O302" s="89"/>
      <c r="P302" s="89"/>
      <c r="Q302" s="89"/>
      <c r="R302" s="89"/>
      <c r="S302" s="89"/>
      <c r="T302" s="89"/>
      <c r="U302" s="89"/>
      <c r="V302" s="89"/>
      <c r="W302" s="89"/>
      <c r="X302" s="89"/>
      <c r="Y302" s="89"/>
      <c r="Z302" s="89"/>
      <c r="AA302" s="89"/>
      <c r="AB302" s="89"/>
      <c r="AC302" s="89"/>
      <c r="AD302" s="89"/>
      <c r="AE302" s="89"/>
      <c r="AF302" s="89"/>
      <c r="AG302" s="89"/>
      <c r="AH302" s="89"/>
      <c r="AI302" s="89"/>
      <c r="AJ302" s="89"/>
      <c r="AK302" s="89"/>
      <c r="AL302" s="89"/>
      <c r="AM302" s="89"/>
      <c r="AN302" s="89"/>
      <c r="AO302" s="89"/>
      <c r="AP302" s="89"/>
      <c r="AQ302" s="89"/>
      <c r="AR302" s="89"/>
      <c r="AS302" s="89"/>
      <c r="AT302" s="89"/>
      <c r="AU302" s="89"/>
      <c r="AV302" s="89"/>
      <c r="AW302" s="89"/>
      <c r="AX302" s="89"/>
      <c r="AY302" s="89"/>
      <c r="AZ302" s="89"/>
      <c r="BA302" s="89"/>
      <c r="BB302" s="89"/>
      <c r="BC302" s="89"/>
      <c r="BD302" s="89"/>
      <c r="BE302" s="89"/>
      <c r="BF302" s="89"/>
      <c r="BG302" s="89"/>
      <c r="BH302" s="89"/>
      <c r="BI302" s="89"/>
      <c r="BJ302" s="89"/>
      <c r="BK302" s="89"/>
      <c r="BL302" s="89"/>
      <c r="BM302" s="12"/>
      <c r="BN302" s="12"/>
      <c r="BO302" s="12"/>
      <c r="BP302" s="12"/>
      <c r="BQ302" s="12"/>
      <c r="BR302" s="12"/>
      <c r="BS302" s="12"/>
      <c r="BT302" s="12"/>
    </row>
    <row r="304" spans="1:73" ht="13.9" customHeight="1">
      <c r="A304" s="159" t="s">
        <v>130</v>
      </c>
      <c r="B304" s="159"/>
      <c r="C304" s="159"/>
      <c r="D304" s="159"/>
      <c r="E304" s="159"/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9"/>
      <c r="Y304" s="159"/>
      <c r="Z304" s="159"/>
      <c r="AA304" s="159"/>
      <c r="AB304" s="84"/>
      <c r="AC304" s="84"/>
      <c r="AD304" s="84"/>
      <c r="AE304" s="84"/>
      <c r="AF304" s="84"/>
      <c r="AG304" s="84"/>
      <c r="AH304" s="84"/>
      <c r="AI304" s="84"/>
      <c r="AJ304" s="84"/>
      <c r="AK304" s="84"/>
      <c r="AL304" s="84"/>
      <c r="AM304" s="84"/>
      <c r="AN304" s="84"/>
      <c r="AO304" s="84"/>
      <c r="AP304" s="84"/>
      <c r="AQ304" s="84"/>
      <c r="AR304" s="84"/>
      <c r="AS304" s="84"/>
      <c r="AT304" s="84"/>
      <c r="AU304" s="160" t="s">
        <v>131</v>
      </c>
      <c r="AV304" s="160"/>
      <c r="AW304" s="160"/>
      <c r="AX304" s="160"/>
      <c r="AY304" s="160"/>
      <c r="AZ304" s="160"/>
      <c r="BA304" s="160"/>
      <c r="BB304" s="160"/>
      <c r="BC304" s="160"/>
      <c r="BD304" s="160"/>
      <c r="BE304" s="160"/>
      <c r="BF304" s="160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</row>
    <row r="305" spans="1:72" ht="13.9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92" t="s">
        <v>51</v>
      </c>
      <c r="AC305" s="92"/>
      <c r="AD305" s="92"/>
      <c r="AE305" s="92"/>
      <c r="AF305" s="92"/>
      <c r="AG305" s="92"/>
      <c r="AH305" s="92"/>
      <c r="AI305" s="92"/>
      <c r="AJ305" s="92"/>
      <c r="AK305" s="92"/>
      <c r="AL305" s="92"/>
      <c r="AM305" s="92"/>
      <c r="AN305" s="92"/>
      <c r="AO305" s="92"/>
      <c r="AP305" s="92"/>
      <c r="AQ305" s="92"/>
      <c r="AR305" s="92"/>
      <c r="AS305" s="92"/>
      <c r="AT305" s="92"/>
      <c r="AU305" s="92" t="s">
        <v>52</v>
      </c>
      <c r="AV305" s="92"/>
      <c r="AW305" s="92"/>
      <c r="AX305" s="92"/>
      <c r="AY305" s="92"/>
      <c r="AZ305" s="92"/>
      <c r="BA305" s="92"/>
      <c r="BB305" s="92"/>
      <c r="BC305" s="92"/>
      <c r="BD305" s="92"/>
      <c r="BE305" s="92"/>
      <c r="BF305" s="9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</row>
    <row r="306" spans="1:72" ht="13.9" customHeight="1">
      <c r="A306" s="159" t="s">
        <v>95</v>
      </c>
      <c r="B306" s="159"/>
      <c r="C306" s="159"/>
      <c r="D306" s="159"/>
      <c r="E306" s="159"/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9"/>
      <c r="Y306" s="159"/>
      <c r="Z306" s="159"/>
      <c r="AA306" s="159"/>
      <c r="AB306" s="92"/>
      <c r="AC306" s="92"/>
      <c r="AD306" s="92"/>
      <c r="AE306" s="92"/>
      <c r="AF306" s="92"/>
      <c r="AG306" s="92"/>
      <c r="AH306" s="92"/>
      <c r="AI306" s="92"/>
      <c r="AJ306" s="92"/>
      <c r="AK306" s="92"/>
      <c r="AL306" s="92"/>
      <c r="AM306" s="92"/>
      <c r="AN306" s="92"/>
      <c r="AO306" s="92"/>
      <c r="AP306" s="92"/>
      <c r="AQ306" s="92"/>
      <c r="AR306" s="92"/>
      <c r="AS306" s="92"/>
      <c r="AT306" s="92"/>
      <c r="AU306" s="91" t="s">
        <v>132</v>
      </c>
      <c r="AV306" s="91"/>
      <c r="AW306" s="91"/>
      <c r="AX306" s="91"/>
      <c r="AY306" s="91"/>
      <c r="AZ306" s="91"/>
      <c r="BA306" s="91"/>
      <c r="BB306" s="91"/>
      <c r="BC306" s="91"/>
      <c r="BD306" s="91"/>
      <c r="BE306" s="91"/>
      <c r="BF306" s="91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</row>
    <row r="307" spans="1:72" ht="13.9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92" t="s">
        <v>51</v>
      </c>
      <c r="AC307" s="92"/>
      <c r="AD307" s="92"/>
      <c r="AE307" s="92"/>
      <c r="AF307" s="92"/>
      <c r="AG307" s="92"/>
      <c r="AH307" s="92"/>
      <c r="AI307" s="92"/>
      <c r="AJ307" s="92"/>
      <c r="AK307" s="92"/>
      <c r="AL307" s="92"/>
      <c r="AM307" s="92"/>
      <c r="AN307" s="92"/>
      <c r="AO307" s="92"/>
      <c r="AP307" s="92"/>
      <c r="AQ307" s="92"/>
      <c r="AR307" s="92"/>
      <c r="AS307" s="92"/>
      <c r="AT307" s="92"/>
      <c r="AU307" s="92" t="s">
        <v>52</v>
      </c>
      <c r="AV307" s="92"/>
      <c r="AW307" s="92"/>
      <c r="AX307" s="92"/>
      <c r="AY307" s="92"/>
      <c r="AZ307" s="92"/>
      <c r="BA307" s="92"/>
      <c r="BB307" s="92"/>
      <c r="BC307" s="92"/>
      <c r="BD307" s="92"/>
      <c r="BE307" s="92"/>
      <c r="BF307" s="9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</row>
    <row r="308" spans="1:72">
      <c r="A308" s="32"/>
    </row>
  </sheetData>
  <mergeCells count="2044">
    <mergeCell ref="AE186:AI186"/>
    <mergeCell ref="AJ186:AN186"/>
    <mergeCell ref="AO186:AS186"/>
    <mergeCell ref="AT186:AX186"/>
    <mergeCell ref="A187:B187"/>
    <mergeCell ref="C187:J187"/>
    <mergeCell ref="K187:O187"/>
    <mergeCell ref="P187:T187"/>
    <mergeCell ref="U187:Y187"/>
    <mergeCell ref="Z187:AD187"/>
    <mergeCell ref="AE187:AI187"/>
    <mergeCell ref="AJ187:AN187"/>
    <mergeCell ref="AO187:AS187"/>
    <mergeCell ref="AT187:AX187"/>
    <mergeCell ref="A182:B182"/>
    <mergeCell ref="C182:J182"/>
    <mergeCell ref="K182:O182"/>
    <mergeCell ref="P182:T182"/>
    <mergeCell ref="U182:Y182"/>
    <mergeCell ref="Z182:AD182"/>
    <mergeCell ref="AE182:AI182"/>
    <mergeCell ref="AJ182:AN182"/>
    <mergeCell ref="AO182:AS182"/>
    <mergeCell ref="AT182:AX182"/>
    <mergeCell ref="A183:B183"/>
    <mergeCell ref="C183:J183"/>
    <mergeCell ref="K183:O183"/>
    <mergeCell ref="P183:T183"/>
    <mergeCell ref="U183:Y183"/>
    <mergeCell ref="Z183:AD183"/>
    <mergeCell ref="AE183:AI183"/>
    <mergeCell ref="AJ183:AN183"/>
    <mergeCell ref="AO183:AS183"/>
    <mergeCell ref="AT183:AX183"/>
    <mergeCell ref="A178:B178"/>
    <mergeCell ref="C178:J178"/>
    <mergeCell ref="K178:O178"/>
    <mergeCell ref="P178:T178"/>
    <mergeCell ref="U178:Y178"/>
    <mergeCell ref="Z178:AD178"/>
    <mergeCell ref="AE178:AI178"/>
    <mergeCell ref="AJ178:AN178"/>
    <mergeCell ref="AO178:AS178"/>
    <mergeCell ref="AT178:AX178"/>
    <mergeCell ref="A179:B179"/>
    <mergeCell ref="C179:J179"/>
    <mergeCell ref="K179:O179"/>
    <mergeCell ref="P179:T179"/>
    <mergeCell ref="U179:Y179"/>
    <mergeCell ref="Z179:AD179"/>
    <mergeCell ref="AE179:AI179"/>
    <mergeCell ref="AJ179:AN179"/>
    <mergeCell ref="AO179:AS179"/>
    <mergeCell ref="AT179:AX179"/>
    <mergeCell ref="A181:B181"/>
    <mergeCell ref="C181:J181"/>
    <mergeCell ref="K181:O181"/>
    <mergeCell ref="P181:T181"/>
    <mergeCell ref="U181:Y181"/>
    <mergeCell ref="Z181:AD181"/>
    <mergeCell ref="AO180:AS180"/>
    <mergeCell ref="AT180:AX180"/>
    <mergeCell ref="C164:J164"/>
    <mergeCell ref="K164:O164"/>
    <mergeCell ref="P164:T164"/>
    <mergeCell ref="U164:Y164"/>
    <mergeCell ref="Z164:AD164"/>
    <mergeCell ref="AE164:AI164"/>
    <mergeCell ref="AJ164:AN164"/>
    <mergeCell ref="AO164:AS164"/>
    <mergeCell ref="AT164:AX164"/>
    <mergeCell ref="AY164:BC164"/>
    <mergeCell ref="BD164:BH164"/>
    <mergeCell ref="BI164:BM164"/>
    <mergeCell ref="A165:B165"/>
    <mergeCell ref="C165:J165"/>
    <mergeCell ref="K165:O165"/>
    <mergeCell ref="P165:T165"/>
    <mergeCell ref="U165:Y165"/>
    <mergeCell ref="Z165:AD165"/>
    <mergeCell ref="AE165:AI165"/>
    <mergeCell ref="AJ165:AN165"/>
    <mergeCell ref="AO165:AS165"/>
    <mergeCell ref="AT165:AX165"/>
    <mergeCell ref="AY165:BC165"/>
    <mergeCell ref="BD165:BH165"/>
    <mergeCell ref="BI165:BM165"/>
    <mergeCell ref="BE294:BL294"/>
    <mergeCell ref="K157:O157"/>
    <mergeCell ref="P157:T157"/>
    <mergeCell ref="U157:Y157"/>
    <mergeCell ref="Z157:AD157"/>
    <mergeCell ref="AE157:AI157"/>
    <mergeCell ref="AJ157:AN157"/>
    <mergeCell ref="AO157:AS157"/>
    <mergeCell ref="AT157:AX157"/>
    <mergeCell ref="AY157:BC157"/>
    <mergeCell ref="BD157:BH157"/>
    <mergeCell ref="BI157:BM157"/>
    <mergeCell ref="A156:B156"/>
    <mergeCell ref="C156:J156"/>
    <mergeCell ref="K156:O156"/>
    <mergeCell ref="P156:T156"/>
    <mergeCell ref="U156:Y156"/>
    <mergeCell ref="Z156:AD156"/>
    <mergeCell ref="AE156:AI156"/>
    <mergeCell ref="AJ156:AN156"/>
    <mergeCell ref="AO156:AS156"/>
    <mergeCell ref="AT156:AX156"/>
    <mergeCell ref="AY156:BC156"/>
    <mergeCell ref="BD156:BH156"/>
    <mergeCell ref="BI156:BM156"/>
    <mergeCell ref="A160:B160"/>
    <mergeCell ref="C160:J160"/>
    <mergeCell ref="K160:O160"/>
    <mergeCell ref="P160:T160"/>
    <mergeCell ref="U160:Y160"/>
    <mergeCell ref="Z160:AD160"/>
    <mergeCell ref="AE160:AI160"/>
    <mergeCell ref="G219:V219"/>
    <mergeCell ref="BH281:BL281"/>
    <mergeCell ref="A275:BL275"/>
    <mergeCell ref="A277:F279"/>
    <mergeCell ref="G277:P279"/>
    <mergeCell ref="Q277:AN277"/>
    <mergeCell ref="AO277:BL277"/>
    <mergeCell ref="Q278:U279"/>
    <mergeCell ref="V278:Y279"/>
    <mergeCell ref="Z278:AI278"/>
    <mergeCell ref="A294:F294"/>
    <mergeCell ref="G294:S294"/>
    <mergeCell ref="T294:Y294"/>
    <mergeCell ref="Z294:AD294"/>
    <mergeCell ref="BE293:BL293"/>
    <mergeCell ref="AO282:AS282"/>
    <mergeCell ref="AT282:AW282"/>
    <mergeCell ref="AX282:BB282"/>
    <mergeCell ref="BC282:BG282"/>
    <mergeCell ref="BH282:BL282"/>
    <mergeCell ref="AT283:AW283"/>
    <mergeCell ref="AX283:BB283"/>
    <mergeCell ref="BC283:BG283"/>
    <mergeCell ref="BH283:BL283"/>
    <mergeCell ref="A293:F293"/>
    <mergeCell ref="G293:S293"/>
    <mergeCell ref="T293:Y293"/>
    <mergeCell ref="Z293:AD293"/>
    <mergeCell ref="AE294:AJ294"/>
    <mergeCell ref="AK294:AP294"/>
    <mergeCell ref="AQ294:AV294"/>
    <mergeCell ref="AW294:BD294"/>
    <mergeCell ref="BG214:BI214"/>
    <mergeCell ref="BJ214:BL214"/>
    <mergeCell ref="AQ271:AV271"/>
    <mergeCell ref="AW271:BA271"/>
    <mergeCell ref="BB271:BF271"/>
    <mergeCell ref="AD119:AF119"/>
    <mergeCell ref="AG119:AK119"/>
    <mergeCell ref="AE181:AI181"/>
    <mergeCell ref="AJ181:AN181"/>
    <mergeCell ref="AO181:AS181"/>
    <mergeCell ref="AT181:AX181"/>
    <mergeCell ref="BN119:BP119"/>
    <mergeCell ref="AJ149:AN149"/>
    <mergeCell ref="AX278:BG278"/>
    <mergeCell ref="BH278:BL279"/>
    <mergeCell ref="AX279:BB279"/>
    <mergeCell ref="Q280:U280"/>
    <mergeCell ref="V280:Y280"/>
    <mergeCell ref="Z280:AD280"/>
    <mergeCell ref="BC279:BG279"/>
    <mergeCell ref="AT278:AW279"/>
    <mergeCell ref="Z279:AD279"/>
    <mergeCell ref="AE279:AI279"/>
    <mergeCell ref="AO278:AS279"/>
    <mergeCell ref="BJ212:BL213"/>
    <mergeCell ref="AL133:AP133"/>
    <mergeCell ref="AQ133:AU133"/>
    <mergeCell ref="AV133:AX133"/>
    <mergeCell ref="AL131:AP131"/>
    <mergeCell ref="AQ131:AU131"/>
    <mergeCell ref="AV131:AX131"/>
    <mergeCell ref="AY149:BC149"/>
    <mergeCell ref="T200:V200"/>
    <mergeCell ref="W200:Y200"/>
    <mergeCell ref="BQ119:BU119"/>
    <mergeCell ref="BI123:BM123"/>
    <mergeCell ref="BN123:BP123"/>
    <mergeCell ref="BQ123:BU123"/>
    <mergeCell ref="AT108:AV108"/>
    <mergeCell ref="AW108:BA108"/>
    <mergeCell ref="AW90:BA90"/>
    <mergeCell ref="AT150:AX150"/>
    <mergeCell ref="AU212:AW213"/>
    <mergeCell ref="AX212:AZ213"/>
    <mergeCell ref="BA212:BC213"/>
    <mergeCell ref="BG211:BL211"/>
    <mergeCell ref="W213:Y213"/>
    <mergeCell ref="Z213:AB213"/>
    <mergeCell ref="BA218:BC218"/>
    <mergeCell ref="BD218:BF218"/>
    <mergeCell ref="BD149:BH149"/>
    <mergeCell ref="BD151:BH151"/>
    <mergeCell ref="BQ124:BU124"/>
    <mergeCell ref="AQ124:AU124"/>
    <mergeCell ref="AV124:AX124"/>
    <mergeCell ref="AY124:BC124"/>
    <mergeCell ref="BD124:BH124"/>
    <mergeCell ref="BI124:BM124"/>
    <mergeCell ref="BD152:BH152"/>
    <mergeCell ref="AV135:AX135"/>
    <mergeCell ref="BN124:BP124"/>
    <mergeCell ref="BD147:BH147"/>
    <mergeCell ref="BA214:BC214"/>
    <mergeCell ref="BD214:BF214"/>
    <mergeCell ref="AO218:AQ218"/>
    <mergeCell ref="AR218:AT218"/>
    <mergeCell ref="AC203:AE203"/>
    <mergeCell ref="AF203:AH203"/>
    <mergeCell ref="AI203:AK203"/>
    <mergeCell ref="AL203:AN203"/>
    <mergeCell ref="N201:P201"/>
    <mergeCell ref="Q201:S201"/>
    <mergeCell ref="T201:V201"/>
    <mergeCell ref="W201:Y201"/>
    <mergeCell ref="Z201:AB201"/>
    <mergeCell ref="AC201:AE201"/>
    <mergeCell ref="AF201:AH201"/>
    <mergeCell ref="AI201:AK201"/>
    <mergeCell ref="AF216:AH216"/>
    <mergeCell ref="AL201:AN201"/>
    <mergeCell ref="N202:P202"/>
    <mergeCell ref="Q202:S202"/>
    <mergeCell ref="A188:B188"/>
    <mergeCell ref="C188:J188"/>
    <mergeCell ref="K188:O188"/>
    <mergeCell ref="P188:T188"/>
    <mergeCell ref="U188:Y188"/>
    <mergeCell ref="Z188:AD188"/>
    <mergeCell ref="AE188:AI188"/>
    <mergeCell ref="AJ188:AN188"/>
    <mergeCell ref="AO188:AS188"/>
    <mergeCell ref="AT188:AX188"/>
    <mergeCell ref="AE185:AI185"/>
    <mergeCell ref="AJ185:AN185"/>
    <mergeCell ref="AO185:AS185"/>
    <mergeCell ref="AT189:AX189"/>
    <mergeCell ref="A191:B191"/>
    <mergeCell ref="C191:J191"/>
    <mergeCell ref="K191:O191"/>
    <mergeCell ref="A185:B185"/>
    <mergeCell ref="C185:J185"/>
    <mergeCell ref="K185:O185"/>
    <mergeCell ref="P185:T185"/>
    <mergeCell ref="U185:Y185"/>
    <mergeCell ref="Z185:AD185"/>
    <mergeCell ref="AT185:AX185"/>
    <mergeCell ref="Z189:AD189"/>
    <mergeCell ref="AE189:AI189"/>
    <mergeCell ref="A186:B186"/>
    <mergeCell ref="C186:J186"/>
    <mergeCell ref="K186:O186"/>
    <mergeCell ref="P186:T186"/>
    <mergeCell ref="U186:Y186"/>
    <mergeCell ref="Z186:AD186"/>
    <mergeCell ref="A180:B180"/>
    <mergeCell ref="C180:J180"/>
    <mergeCell ref="K180:O180"/>
    <mergeCell ref="P180:T180"/>
    <mergeCell ref="U180:Y180"/>
    <mergeCell ref="Z180:AD180"/>
    <mergeCell ref="AE180:AI180"/>
    <mergeCell ref="A184:B184"/>
    <mergeCell ref="C184:J184"/>
    <mergeCell ref="K184:O184"/>
    <mergeCell ref="P184:T184"/>
    <mergeCell ref="U184:Y184"/>
    <mergeCell ref="Z184:AD184"/>
    <mergeCell ref="AE184:AI184"/>
    <mergeCell ref="AJ184:AN184"/>
    <mergeCell ref="K148:O148"/>
    <mergeCell ref="K152:O152"/>
    <mergeCell ref="Z152:AD152"/>
    <mergeCell ref="AE152:AI152"/>
    <mergeCell ref="K150:O150"/>
    <mergeCell ref="P150:T150"/>
    <mergeCell ref="P152:T152"/>
    <mergeCell ref="U153:Y153"/>
    <mergeCell ref="A169:B169"/>
    <mergeCell ref="C169:J169"/>
    <mergeCell ref="K169:O169"/>
    <mergeCell ref="P169:T169"/>
    <mergeCell ref="AJ180:AN180"/>
    <mergeCell ref="A177:B177"/>
    <mergeCell ref="C177:J177"/>
    <mergeCell ref="K177:O177"/>
    <mergeCell ref="P177:T177"/>
    <mergeCell ref="AO109:AS109"/>
    <mergeCell ref="AT109:AV109"/>
    <mergeCell ref="AW109:BA109"/>
    <mergeCell ref="AY142:BC142"/>
    <mergeCell ref="AY133:BC133"/>
    <mergeCell ref="A137:BL137"/>
    <mergeCell ref="G133:S133"/>
    <mergeCell ref="AO184:AS184"/>
    <mergeCell ref="AT184:AX184"/>
    <mergeCell ref="AO149:AS149"/>
    <mergeCell ref="Z149:AD149"/>
    <mergeCell ref="A170:BL170"/>
    <mergeCell ref="BD119:BH119"/>
    <mergeCell ref="BI119:BM119"/>
    <mergeCell ref="AY131:BC131"/>
    <mergeCell ref="BD145:BH145"/>
    <mergeCell ref="BD144:BH144"/>
    <mergeCell ref="AT175:AX175"/>
    <mergeCell ref="P151:T151"/>
    <mergeCell ref="K153:O153"/>
    <mergeCell ref="Z153:AD153"/>
    <mergeCell ref="AE153:AI153"/>
    <mergeCell ref="AJ153:AN153"/>
    <mergeCell ref="AO153:AS153"/>
    <mergeCell ref="AY153:BC153"/>
    <mergeCell ref="AJ152:AN152"/>
    <mergeCell ref="AO152:AS152"/>
    <mergeCell ref="AY152:BC152"/>
    <mergeCell ref="AE149:AI149"/>
    <mergeCell ref="P153:T153"/>
    <mergeCell ref="U151:Y151"/>
    <mergeCell ref="U152:Y152"/>
    <mergeCell ref="A176:B176"/>
    <mergeCell ref="C176:J176"/>
    <mergeCell ref="K176:O176"/>
    <mergeCell ref="P176:T176"/>
    <mergeCell ref="U176:Y176"/>
    <mergeCell ref="K151:O151"/>
    <mergeCell ref="A157:B157"/>
    <mergeCell ref="C157:J157"/>
    <mergeCell ref="AJ111:AN111"/>
    <mergeCell ref="R109:V109"/>
    <mergeCell ref="W109:AA109"/>
    <mergeCell ref="AB109:AD109"/>
    <mergeCell ref="AE109:AI109"/>
    <mergeCell ref="K144:O144"/>
    <mergeCell ref="Z144:AD144"/>
    <mergeCell ref="P144:T144"/>
    <mergeCell ref="P145:T145"/>
    <mergeCell ref="P146:T146"/>
    <mergeCell ref="AE110:AI110"/>
    <mergeCell ref="AJ109:AN109"/>
    <mergeCell ref="Z176:AD176"/>
    <mergeCell ref="AE176:AI176"/>
    <mergeCell ref="AJ176:AN176"/>
    <mergeCell ref="Z148:AD148"/>
    <mergeCell ref="AJ160:AN160"/>
    <mergeCell ref="A161:B161"/>
    <mergeCell ref="C161:J161"/>
    <mergeCell ref="K161:O161"/>
    <mergeCell ref="P161:T161"/>
    <mergeCell ref="U161:Y161"/>
    <mergeCell ref="Z161:AD161"/>
    <mergeCell ref="AE161:AI161"/>
    <mergeCell ref="A111:D111"/>
    <mergeCell ref="E111:Q111"/>
    <mergeCell ref="R111:V111"/>
    <mergeCell ref="W111:AA111"/>
    <mergeCell ref="AB111:AD111"/>
    <mergeCell ref="AE111:AI111"/>
    <mergeCell ref="AJ110:AN110"/>
    <mergeCell ref="AO110:AS110"/>
    <mergeCell ref="AT110:AV110"/>
    <mergeCell ref="AW110:BA110"/>
    <mergeCell ref="K174:O174"/>
    <mergeCell ref="P174:T174"/>
    <mergeCell ref="U174:Y174"/>
    <mergeCell ref="Z174:AD174"/>
    <mergeCell ref="AE174:AI174"/>
    <mergeCell ref="AJ174:AN174"/>
    <mergeCell ref="AO174:AS174"/>
    <mergeCell ref="E110:Q110"/>
    <mergeCell ref="AJ145:AN145"/>
    <mergeCell ref="AO145:AS145"/>
    <mergeCell ref="AY145:BC145"/>
    <mergeCell ref="AJ144:AN144"/>
    <mergeCell ref="AO144:AS144"/>
    <mergeCell ref="AY144:BC144"/>
    <mergeCell ref="K147:O147"/>
    <mergeCell ref="U147:Y147"/>
    <mergeCell ref="K146:O146"/>
    <mergeCell ref="Z146:AD146"/>
    <mergeCell ref="AO111:AS111"/>
    <mergeCell ref="AT111:AV111"/>
    <mergeCell ref="AW111:BA111"/>
    <mergeCell ref="AO160:AS160"/>
    <mergeCell ref="BO89:BS89"/>
    <mergeCell ref="R108:V108"/>
    <mergeCell ref="W108:AA108"/>
    <mergeCell ref="AB108:AD108"/>
    <mergeCell ref="AE108:AI108"/>
    <mergeCell ref="AJ108:AN108"/>
    <mergeCell ref="AO108:AS108"/>
    <mergeCell ref="AO90:AS90"/>
    <mergeCell ref="AT90:AV90"/>
    <mergeCell ref="BB90:BF90"/>
    <mergeCell ref="BG90:BK90"/>
    <mergeCell ref="BL90:BN90"/>
    <mergeCell ref="BO90:BS90"/>
    <mergeCell ref="AJ97:AN97"/>
    <mergeCell ref="AO97:AS97"/>
    <mergeCell ref="AT97:AV97"/>
    <mergeCell ref="AB101:AD101"/>
    <mergeCell ref="AB97:AD97"/>
    <mergeCell ref="AE97:AI97"/>
    <mergeCell ref="A93:AW93"/>
    <mergeCell ref="A90:D90"/>
    <mergeCell ref="E90:Q90"/>
    <mergeCell ref="R90:V90"/>
    <mergeCell ref="W90:AA90"/>
    <mergeCell ref="AB90:AD90"/>
    <mergeCell ref="AO101:AS101"/>
    <mergeCell ref="AT101:AV101"/>
    <mergeCell ref="AW101:BA101"/>
    <mergeCell ref="A101:D101"/>
    <mergeCell ref="AE57:AI57"/>
    <mergeCell ref="AJ57:AN57"/>
    <mergeCell ref="Z151:AD151"/>
    <mergeCell ref="AE151:AI151"/>
    <mergeCell ref="AJ151:AN151"/>
    <mergeCell ref="AW57:BA57"/>
    <mergeCell ref="R85:AI85"/>
    <mergeCell ref="AJ86:AN86"/>
    <mergeCell ref="AO86:AS86"/>
    <mergeCell ref="AT86:AV86"/>
    <mergeCell ref="AW86:BA86"/>
    <mergeCell ref="AO77:AS77"/>
    <mergeCell ref="AT77:AV77"/>
    <mergeCell ref="AW77:BA77"/>
    <mergeCell ref="AJ78:AN78"/>
    <mergeCell ref="AE63:AI63"/>
    <mergeCell ref="AJ63:AN63"/>
    <mergeCell ref="AO63:AS63"/>
    <mergeCell ref="AT63:AV63"/>
    <mergeCell ref="AW63:BA63"/>
    <mergeCell ref="Z147:AD147"/>
    <mergeCell ref="AE147:AI147"/>
    <mergeCell ref="AJ147:AN147"/>
    <mergeCell ref="AO147:AS147"/>
    <mergeCell ref="AO148:AS148"/>
    <mergeCell ref="AB88:AD88"/>
    <mergeCell ref="A84:BL84"/>
    <mergeCell ref="BB89:BF89"/>
    <mergeCell ref="BG89:BK89"/>
    <mergeCell ref="BL89:BN89"/>
    <mergeCell ref="T133:X133"/>
    <mergeCell ref="K145:O145"/>
    <mergeCell ref="BO43:BS43"/>
    <mergeCell ref="A43:D43"/>
    <mergeCell ref="A42:D42"/>
    <mergeCell ref="AJ85:BA85"/>
    <mergeCell ref="BB85:BS85"/>
    <mergeCell ref="W86:AA86"/>
    <mergeCell ref="AB86:AD86"/>
    <mergeCell ref="BB86:BF86"/>
    <mergeCell ref="BG86:BK86"/>
    <mergeCell ref="BL86:BN86"/>
    <mergeCell ref="BO86:BS86"/>
    <mergeCell ref="BG77:BK77"/>
    <mergeCell ref="BL77:BN77"/>
    <mergeCell ref="AB60:AD60"/>
    <mergeCell ref="AE60:AI60"/>
    <mergeCell ref="AE65:AI65"/>
    <mergeCell ref="AJ65:AN65"/>
    <mergeCell ref="AO65:AS65"/>
    <mergeCell ref="AT65:AV65"/>
    <mergeCell ref="BO76:BS76"/>
    <mergeCell ref="A77:D77"/>
    <mergeCell ref="E77:Q77"/>
    <mergeCell ref="R77:V77"/>
    <mergeCell ref="W77:AA77"/>
    <mergeCell ref="AB77:AD77"/>
    <mergeCell ref="AB76:AD76"/>
    <mergeCell ref="AE76:AI76"/>
    <mergeCell ref="AJ76:AN76"/>
    <mergeCell ref="AO76:AS76"/>
    <mergeCell ref="AT76:AV76"/>
    <mergeCell ref="AW76:BA76"/>
    <mergeCell ref="A76:D76"/>
    <mergeCell ref="AE293:AJ293"/>
    <mergeCell ref="AK293:AP293"/>
    <mergeCell ref="AQ293:AV293"/>
    <mergeCell ref="AW293:BD293"/>
    <mergeCell ref="BL45:BN45"/>
    <mergeCell ref="AJ41:AN41"/>
    <mergeCell ref="AO41:AS41"/>
    <mergeCell ref="AT41:AV41"/>
    <mergeCell ref="AW41:BA41"/>
    <mergeCell ref="BB41:BF41"/>
    <mergeCell ref="BG41:BK41"/>
    <mergeCell ref="BL41:BN41"/>
    <mergeCell ref="BG43:BK43"/>
    <mergeCell ref="BB43:BF43"/>
    <mergeCell ref="AE41:AI41"/>
    <mergeCell ref="AE42:AI42"/>
    <mergeCell ref="AJ42:AN42"/>
    <mergeCell ref="AO42:AS42"/>
    <mergeCell ref="AJ173:AN173"/>
    <mergeCell ref="AO173:AS173"/>
    <mergeCell ref="AT173:AX173"/>
    <mergeCell ref="AO57:AS57"/>
    <mergeCell ref="AJ44:AN44"/>
    <mergeCell ref="AJ43:AN43"/>
    <mergeCell ref="AO44:AS44"/>
    <mergeCell ref="AT44:AV44"/>
    <mergeCell ref="AW44:BA44"/>
    <mergeCell ref="AT42:AV42"/>
    <mergeCell ref="AO151:AS151"/>
    <mergeCell ref="AY151:BC151"/>
    <mergeCell ref="AP243:BD243"/>
    <mergeCell ref="AZ244:BD244"/>
    <mergeCell ref="T271:Y271"/>
    <mergeCell ref="Z271:AD271"/>
    <mergeCell ref="A272:F272"/>
    <mergeCell ref="G272:S272"/>
    <mergeCell ref="T272:Y272"/>
    <mergeCell ref="Z272:AD272"/>
    <mergeCell ref="A271:F271"/>
    <mergeCell ref="AT281:AW281"/>
    <mergeCell ref="AX281:BB281"/>
    <mergeCell ref="BC281:BG281"/>
    <mergeCell ref="A283:F283"/>
    <mergeCell ref="G283:P283"/>
    <mergeCell ref="Q283:U283"/>
    <mergeCell ref="V283:Y283"/>
    <mergeCell ref="Z283:AD283"/>
    <mergeCell ref="AE283:AI283"/>
    <mergeCell ref="A282:F282"/>
    <mergeCell ref="G282:P282"/>
    <mergeCell ref="Q282:U282"/>
    <mergeCell ref="V282:Y282"/>
    <mergeCell ref="Z282:AD282"/>
    <mergeCell ref="AE282:AI282"/>
    <mergeCell ref="AJ282:AN282"/>
    <mergeCell ref="AJ283:AN283"/>
    <mergeCell ref="AO283:AS283"/>
    <mergeCell ref="AE272:AJ272"/>
    <mergeCell ref="AK272:AP272"/>
    <mergeCell ref="AQ272:AV272"/>
    <mergeCell ref="AW272:BA272"/>
    <mergeCell ref="BB272:BF272"/>
    <mergeCell ref="BG272:BL272"/>
    <mergeCell ref="AK271:AP271"/>
    <mergeCell ref="BD220:BF220"/>
    <mergeCell ref="BA215:BC215"/>
    <mergeCell ref="BD215:BF215"/>
    <mergeCell ref="BG215:BI215"/>
    <mergeCell ref="BJ215:BL215"/>
    <mergeCell ref="AI215:AK215"/>
    <mergeCell ref="AL215:AN215"/>
    <mergeCell ref="AO215:AQ215"/>
    <mergeCell ref="AR215:AT215"/>
    <mergeCell ref="AU215:AW215"/>
    <mergeCell ref="AO220:AQ220"/>
    <mergeCell ref="AR220:AT220"/>
    <mergeCell ref="AU220:AW220"/>
    <mergeCell ref="AX220:AZ220"/>
    <mergeCell ref="BA219:BC219"/>
    <mergeCell ref="BD219:BF219"/>
    <mergeCell ref="AR219:AT219"/>
    <mergeCell ref="AU219:AW219"/>
    <mergeCell ref="AX219:AZ219"/>
    <mergeCell ref="BA220:BC220"/>
    <mergeCell ref="BG219:BI219"/>
    <mergeCell ref="BJ219:BL219"/>
    <mergeCell ref="BG220:BI220"/>
    <mergeCell ref="AL216:AN216"/>
    <mergeCell ref="AO216:AQ216"/>
    <mergeCell ref="AR216:AT216"/>
    <mergeCell ref="AU216:AW216"/>
    <mergeCell ref="AX216:AZ216"/>
    <mergeCell ref="AX215:AZ215"/>
    <mergeCell ref="BJ218:BL218"/>
    <mergeCell ref="AI218:AK218"/>
    <mergeCell ref="AL218:AN218"/>
    <mergeCell ref="A242:BB242"/>
    <mergeCell ref="BJ220:BL220"/>
    <mergeCell ref="AI220:AK220"/>
    <mergeCell ref="AL220:AN220"/>
    <mergeCell ref="AP237:AT237"/>
    <mergeCell ref="AU237:AY237"/>
    <mergeCell ref="BE237:BI237"/>
    <mergeCell ref="BG217:BI217"/>
    <mergeCell ref="BJ217:BL217"/>
    <mergeCell ref="AC217:AE217"/>
    <mergeCell ref="AF217:AH217"/>
    <mergeCell ref="AI217:AK217"/>
    <mergeCell ref="AL217:AN217"/>
    <mergeCell ref="AO217:AQ217"/>
    <mergeCell ref="AR217:AT217"/>
    <mergeCell ref="AC220:AE220"/>
    <mergeCell ref="AP238:AT238"/>
    <mergeCell ref="AU238:AY238"/>
    <mergeCell ref="AZ237:BD237"/>
    <mergeCell ref="AZ238:BD238"/>
    <mergeCell ref="A225:BL225"/>
    <mergeCell ref="A217:F217"/>
    <mergeCell ref="G217:V217"/>
    <mergeCell ref="G220:V220"/>
    <mergeCell ref="W220:Y220"/>
    <mergeCell ref="A220:F220"/>
    <mergeCell ref="A219:F219"/>
    <mergeCell ref="A218:F218"/>
    <mergeCell ref="AA228:AO228"/>
    <mergeCell ref="BJ230:BN230"/>
    <mergeCell ref="BE230:BI230"/>
    <mergeCell ref="BJ229:BN229"/>
    <mergeCell ref="BO237:BS237"/>
    <mergeCell ref="BO238:BS238"/>
    <mergeCell ref="BJ237:BN237"/>
    <mergeCell ref="BE238:BI238"/>
    <mergeCell ref="BJ238:BN238"/>
    <mergeCell ref="AZ248:BD248"/>
    <mergeCell ref="A255:E255"/>
    <mergeCell ref="F253:L254"/>
    <mergeCell ref="M253:S254"/>
    <mergeCell ref="F255:L255"/>
    <mergeCell ref="M255:S255"/>
    <mergeCell ref="T253:AA253"/>
    <mergeCell ref="AB253:AI253"/>
    <mergeCell ref="AF255:AI255"/>
    <mergeCell ref="AJ255:AM255"/>
    <mergeCell ref="BD254:BG254"/>
    <mergeCell ref="AZ255:BC255"/>
    <mergeCell ref="BD255:BG255"/>
    <mergeCell ref="AR254:AU254"/>
    <mergeCell ref="AV254:AY254"/>
    <mergeCell ref="AB254:AE254"/>
    <mergeCell ref="AP244:AT244"/>
    <mergeCell ref="AU244:AY244"/>
    <mergeCell ref="AK244:AO244"/>
    <mergeCell ref="AA243:AO243"/>
    <mergeCell ref="AK245:AO245"/>
    <mergeCell ref="AK247:AO247"/>
    <mergeCell ref="A243:F244"/>
    <mergeCell ref="AU248:AY248"/>
    <mergeCell ref="A250:BL250"/>
    <mergeCell ref="AP248:AT248"/>
    <mergeCell ref="A240:BL240"/>
    <mergeCell ref="BE229:BI229"/>
    <mergeCell ref="AP228:BD228"/>
    <mergeCell ref="AU230:AY230"/>
    <mergeCell ref="AU229:AY229"/>
    <mergeCell ref="AK229:AO229"/>
    <mergeCell ref="AZ229:BD229"/>
    <mergeCell ref="AZ230:BD230"/>
    <mergeCell ref="BE228:BS228"/>
    <mergeCell ref="AC218:AE218"/>
    <mergeCell ref="AF218:AH218"/>
    <mergeCell ref="AU217:AW217"/>
    <mergeCell ref="AX217:AZ217"/>
    <mergeCell ref="BA217:BC217"/>
    <mergeCell ref="BD217:BF217"/>
    <mergeCell ref="AU218:AW218"/>
    <mergeCell ref="AX218:AZ218"/>
    <mergeCell ref="A223:BL223"/>
    <mergeCell ref="BO229:BS229"/>
    <mergeCell ref="BO230:BS230"/>
    <mergeCell ref="Z220:AB220"/>
    <mergeCell ref="AF220:AH220"/>
    <mergeCell ref="AI219:AK219"/>
    <mergeCell ref="AL219:AN219"/>
    <mergeCell ref="AO219:AQ219"/>
    <mergeCell ref="W219:Y219"/>
    <mergeCell ref="Z219:AB219"/>
    <mergeCell ref="AC219:AE219"/>
    <mergeCell ref="BG218:BI218"/>
    <mergeCell ref="G218:V218"/>
    <mergeCell ref="W218:Y218"/>
    <mergeCell ref="Z218:AB218"/>
    <mergeCell ref="AF219:AH219"/>
    <mergeCell ref="Z200:AB200"/>
    <mergeCell ref="AC200:AE200"/>
    <mergeCell ref="AF200:AH200"/>
    <mergeCell ref="AI200:AK200"/>
    <mergeCell ref="AL200:AN200"/>
    <mergeCell ref="N199:P199"/>
    <mergeCell ref="Q199:S199"/>
    <mergeCell ref="T199:V199"/>
    <mergeCell ref="W199:Y199"/>
    <mergeCell ref="Z199:AB199"/>
    <mergeCell ref="AC199:AE199"/>
    <mergeCell ref="AF199:AH199"/>
    <mergeCell ref="AI199:AK199"/>
    <mergeCell ref="AL199:AN199"/>
    <mergeCell ref="AO176:AS176"/>
    <mergeCell ref="AT176:AX176"/>
    <mergeCell ref="AT174:AX174"/>
    <mergeCell ref="AO177:AS177"/>
    <mergeCell ref="AT177:AX177"/>
    <mergeCell ref="U177:Y177"/>
    <mergeCell ref="Z177:AD177"/>
    <mergeCell ref="AE177:AI177"/>
    <mergeCell ref="AJ177:AN177"/>
    <mergeCell ref="AT191:AX191"/>
    <mergeCell ref="AJ191:AN191"/>
    <mergeCell ref="AO191:AS191"/>
    <mergeCell ref="P191:T191"/>
    <mergeCell ref="U191:Y191"/>
    <mergeCell ref="Z191:AD191"/>
    <mergeCell ref="AE191:AI191"/>
    <mergeCell ref="N200:P200"/>
    <mergeCell ref="Q200:S200"/>
    <mergeCell ref="AC195:AE196"/>
    <mergeCell ref="AF195:AH196"/>
    <mergeCell ref="AC197:AE197"/>
    <mergeCell ref="AF197:AH197"/>
    <mergeCell ref="U189:Y189"/>
    <mergeCell ref="AT152:AX152"/>
    <mergeCell ref="AT153:AX153"/>
    <mergeCell ref="AJ150:AN150"/>
    <mergeCell ref="AO150:AS150"/>
    <mergeCell ref="U150:Y150"/>
    <mergeCell ref="Q195:S196"/>
    <mergeCell ref="T195:V196"/>
    <mergeCell ref="Q197:S197"/>
    <mergeCell ref="T197:V197"/>
    <mergeCell ref="Z197:AB197"/>
    <mergeCell ref="AC194:AH194"/>
    <mergeCell ref="U158:Y158"/>
    <mergeCell ref="Z158:AD158"/>
    <mergeCell ref="AE158:AI158"/>
    <mergeCell ref="AJ158:AN158"/>
    <mergeCell ref="AO158:AS158"/>
    <mergeCell ref="AT158:AX158"/>
    <mergeCell ref="AE154:AI154"/>
    <mergeCell ref="AJ154:AN154"/>
    <mergeCell ref="AO154:AS154"/>
    <mergeCell ref="AT154:AX154"/>
    <mergeCell ref="Z150:AD150"/>
    <mergeCell ref="AE150:AI150"/>
    <mergeCell ref="AT160:AX160"/>
    <mergeCell ref="AJ161:AN161"/>
    <mergeCell ref="AO161:AS161"/>
    <mergeCell ref="AT161:AX161"/>
    <mergeCell ref="C146:J146"/>
    <mergeCell ref="C152:J152"/>
    <mergeCell ref="C153:J153"/>
    <mergeCell ref="A146:B146"/>
    <mergeCell ref="A147:B147"/>
    <mergeCell ref="BD123:BH123"/>
    <mergeCell ref="A123:F123"/>
    <mergeCell ref="G123:S123"/>
    <mergeCell ref="T123:X123"/>
    <mergeCell ref="Y123:AC123"/>
    <mergeCell ref="AD123:AF123"/>
    <mergeCell ref="AL124:AP124"/>
    <mergeCell ref="AG123:AK123"/>
    <mergeCell ref="AL123:AP123"/>
    <mergeCell ref="Y135:AC135"/>
    <mergeCell ref="AD135:AF135"/>
    <mergeCell ref="AG135:AK135"/>
    <mergeCell ref="AL135:AP135"/>
    <mergeCell ref="AQ135:AU135"/>
    <mergeCell ref="A134:F134"/>
    <mergeCell ref="A141:B142"/>
    <mergeCell ref="C147:J147"/>
    <mergeCell ref="C151:J151"/>
    <mergeCell ref="C148:J148"/>
    <mergeCell ref="C149:J149"/>
    <mergeCell ref="C150:J150"/>
    <mergeCell ref="AQ123:AU123"/>
    <mergeCell ref="AV123:AX123"/>
    <mergeCell ref="AY123:BC123"/>
    <mergeCell ref="Z145:AD145"/>
    <mergeCell ref="AE145:AI145"/>
    <mergeCell ref="BI146:BM146"/>
    <mergeCell ref="BI147:BM147"/>
    <mergeCell ref="BI148:BM148"/>
    <mergeCell ref="BI149:BM149"/>
    <mergeCell ref="BI150:BM150"/>
    <mergeCell ref="BI151:BM151"/>
    <mergeCell ref="BI152:BM152"/>
    <mergeCell ref="BD142:BH142"/>
    <mergeCell ref="AE142:AI142"/>
    <mergeCell ref="AJ143:AN143"/>
    <mergeCell ref="AO143:AS143"/>
    <mergeCell ref="AY143:BC143"/>
    <mergeCell ref="BD143:BH143"/>
    <mergeCell ref="K141:O142"/>
    <mergeCell ref="P143:T143"/>
    <mergeCell ref="AT142:AX142"/>
    <mergeCell ref="AT143:AX143"/>
    <mergeCell ref="P148:T148"/>
    <mergeCell ref="P149:T149"/>
    <mergeCell ref="U148:Y148"/>
    <mergeCell ref="U149:Y149"/>
    <mergeCell ref="U143:Y143"/>
    <mergeCell ref="AY147:BC147"/>
    <mergeCell ref="AE146:AI146"/>
    <mergeCell ref="AJ146:AN146"/>
    <mergeCell ref="AO146:AS146"/>
    <mergeCell ref="AY146:BC146"/>
    <mergeCell ref="K149:O149"/>
    <mergeCell ref="AE148:AI148"/>
    <mergeCell ref="AJ148:AN148"/>
    <mergeCell ref="AT147:AX147"/>
    <mergeCell ref="BI153:BM153"/>
    <mergeCell ref="BD146:BH146"/>
    <mergeCell ref="BD148:BH148"/>
    <mergeCell ref="AY150:BC150"/>
    <mergeCell ref="AT151:AX151"/>
    <mergeCell ref="BD153:BH153"/>
    <mergeCell ref="AT148:AX148"/>
    <mergeCell ref="AT149:AX149"/>
    <mergeCell ref="AY148:BC148"/>
    <mergeCell ref="BD150:BH150"/>
    <mergeCell ref="A145:B145"/>
    <mergeCell ref="A148:B148"/>
    <mergeCell ref="A149:B149"/>
    <mergeCell ref="A150:B150"/>
    <mergeCell ref="A151:B151"/>
    <mergeCell ref="AO81:AS81"/>
    <mergeCell ref="AT81:AV81"/>
    <mergeCell ref="AW81:BA81"/>
    <mergeCell ref="AJ90:AN90"/>
    <mergeCell ref="A85:D86"/>
    <mergeCell ref="E85:Q86"/>
    <mergeCell ref="R86:V86"/>
    <mergeCell ref="AE86:AI86"/>
    <mergeCell ref="A88:D88"/>
    <mergeCell ref="E88:Q88"/>
    <mergeCell ref="R88:V88"/>
    <mergeCell ref="W88:AA88"/>
    <mergeCell ref="AE88:AI88"/>
    <mergeCell ref="AJ88:AN88"/>
    <mergeCell ref="AO88:AS88"/>
    <mergeCell ref="A81:D81"/>
    <mergeCell ref="E81:Q81"/>
    <mergeCell ref="AT88:AV88"/>
    <mergeCell ref="AW88:BA88"/>
    <mergeCell ref="BO78:BS78"/>
    <mergeCell ref="A79:D79"/>
    <mergeCell ref="E79:Q79"/>
    <mergeCell ref="R79:V79"/>
    <mergeCell ref="W79:AA79"/>
    <mergeCell ref="AB79:AD79"/>
    <mergeCell ref="AE79:AI79"/>
    <mergeCell ref="AJ79:AN79"/>
    <mergeCell ref="A78:D78"/>
    <mergeCell ref="E78:Q78"/>
    <mergeCell ref="AO78:AS78"/>
    <mergeCell ref="AT78:AV78"/>
    <mergeCell ref="AW78:BA78"/>
    <mergeCell ref="BB78:BF78"/>
    <mergeCell ref="BG78:BK78"/>
    <mergeCell ref="BL79:BN79"/>
    <mergeCell ref="BL78:BN78"/>
    <mergeCell ref="BG79:BK79"/>
    <mergeCell ref="R78:V78"/>
    <mergeCell ref="W78:AA78"/>
    <mergeCell ref="AB78:AD78"/>
    <mergeCell ref="AE78:AI78"/>
    <mergeCell ref="AO79:AS79"/>
    <mergeCell ref="AT79:AV79"/>
    <mergeCell ref="AW79:BA79"/>
    <mergeCell ref="BB88:BF88"/>
    <mergeCell ref="BB79:BF79"/>
    <mergeCell ref="BO79:BS79"/>
    <mergeCell ref="A80:D80"/>
    <mergeCell ref="E80:Q80"/>
    <mergeCell ref="E76:Q76"/>
    <mergeCell ref="R76:V76"/>
    <mergeCell ref="BO77:BS77"/>
    <mergeCell ref="W76:AA76"/>
    <mergeCell ref="BB76:BF76"/>
    <mergeCell ref="BG76:BK76"/>
    <mergeCell ref="AE77:AI77"/>
    <mergeCell ref="AJ77:AN77"/>
    <mergeCell ref="U146:Y146"/>
    <mergeCell ref="U141:AI141"/>
    <mergeCell ref="P147:T147"/>
    <mergeCell ref="AE61:AI61"/>
    <mergeCell ref="AJ61:AN61"/>
    <mergeCell ref="E60:Q60"/>
    <mergeCell ref="R60:V60"/>
    <mergeCell ref="W60:AA60"/>
    <mergeCell ref="E65:Q65"/>
    <mergeCell ref="R65:V65"/>
    <mergeCell ref="W65:AA65"/>
    <mergeCell ref="AB65:AD65"/>
    <mergeCell ref="AE64:AI64"/>
    <mergeCell ref="AT144:AX144"/>
    <mergeCell ref="AT145:AX145"/>
    <mergeCell ref="AT146:AX146"/>
    <mergeCell ref="AE144:AI144"/>
    <mergeCell ref="K143:O143"/>
    <mergeCell ref="Z143:AD143"/>
    <mergeCell ref="AE143:AI143"/>
    <mergeCell ref="AJ142:AN142"/>
    <mergeCell ref="AO142:AS142"/>
    <mergeCell ref="U144:Y144"/>
    <mergeCell ref="U145:Y145"/>
    <mergeCell ref="AB58:AD58"/>
    <mergeCell ref="AE58:AI58"/>
    <mergeCell ref="AJ58:AN58"/>
    <mergeCell ref="AO58:AS58"/>
    <mergeCell ref="AT58:AV58"/>
    <mergeCell ref="AW58:BA58"/>
    <mergeCell ref="AT61:AV61"/>
    <mergeCell ref="AW61:BA61"/>
    <mergeCell ref="AT62:AV62"/>
    <mergeCell ref="AW62:BA62"/>
    <mergeCell ref="AE62:AI62"/>
    <mergeCell ref="E62:Q62"/>
    <mergeCell ref="AJ62:AN62"/>
    <mergeCell ref="AO62:AS62"/>
    <mergeCell ref="E61:Q61"/>
    <mergeCell ref="R61:V61"/>
    <mergeCell ref="W61:AA61"/>
    <mergeCell ref="AB61:AD61"/>
    <mergeCell ref="A57:D57"/>
    <mergeCell ref="E57:Q57"/>
    <mergeCell ref="R57:V57"/>
    <mergeCell ref="W57:AA57"/>
    <mergeCell ref="AB57:AD57"/>
    <mergeCell ref="A55:D56"/>
    <mergeCell ref="E55:Q56"/>
    <mergeCell ref="R55:AI55"/>
    <mergeCell ref="AJ55:BA55"/>
    <mergeCell ref="A53:AW53"/>
    <mergeCell ref="R62:V62"/>
    <mergeCell ref="W62:AA62"/>
    <mergeCell ref="AB62:AD62"/>
    <mergeCell ref="AO61:AS61"/>
    <mergeCell ref="BL50:BN50"/>
    <mergeCell ref="U142:Y142"/>
    <mergeCell ref="Z142:AD142"/>
    <mergeCell ref="P141:T142"/>
    <mergeCell ref="A62:D62"/>
    <mergeCell ref="A61:D61"/>
    <mergeCell ref="A65:D65"/>
    <mergeCell ref="AT64:AV64"/>
    <mergeCell ref="AW64:BA64"/>
    <mergeCell ref="A64:D64"/>
    <mergeCell ref="E64:Q64"/>
    <mergeCell ref="R64:V64"/>
    <mergeCell ref="W64:AA64"/>
    <mergeCell ref="AJ64:AN64"/>
    <mergeCell ref="AO64:AS64"/>
    <mergeCell ref="AW65:BA65"/>
    <mergeCell ref="BB77:BF77"/>
    <mergeCell ref="BL76:BN76"/>
    <mergeCell ref="AB56:AD56"/>
    <mergeCell ref="AE56:AI56"/>
    <mergeCell ref="AJ56:AN56"/>
    <mergeCell ref="AO56:AS56"/>
    <mergeCell ref="A52:BL52"/>
    <mergeCell ref="A50:D50"/>
    <mergeCell ref="E50:Q50"/>
    <mergeCell ref="R50:V50"/>
    <mergeCell ref="W50:AA50"/>
    <mergeCell ref="AB50:AD50"/>
    <mergeCell ref="AJ50:AN50"/>
    <mergeCell ref="AO50:AS50"/>
    <mergeCell ref="AT50:AV50"/>
    <mergeCell ref="AW50:BA50"/>
    <mergeCell ref="BB50:BF50"/>
    <mergeCell ref="BG50:BK50"/>
    <mergeCell ref="BG49:BK49"/>
    <mergeCell ref="BE292:BL292"/>
    <mergeCell ref="A292:F292"/>
    <mergeCell ref="G292:S292"/>
    <mergeCell ref="T292:Y292"/>
    <mergeCell ref="Z292:AD292"/>
    <mergeCell ref="AE292:AJ292"/>
    <mergeCell ref="AK292:AP292"/>
    <mergeCell ref="AQ292:AV292"/>
    <mergeCell ref="AW292:BD292"/>
    <mergeCell ref="A286:BL286"/>
    <mergeCell ref="A287:BL287"/>
    <mergeCell ref="AQ289:AV290"/>
    <mergeCell ref="AW289:BD290"/>
    <mergeCell ref="AE49:AI49"/>
    <mergeCell ref="AJ49:AN49"/>
    <mergeCell ref="A58:D58"/>
    <mergeCell ref="E58:Q58"/>
    <mergeCell ref="R58:V58"/>
    <mergeCell ref="W58:AA58"/>
    <mergeCell ref="AT56:AV56"/>
    <mergeCell ref="AW56:BA56"/>
    <mergeCell ref="AT57:AV57"/>
    <mergeCell ref="BL49:BN49"/>
    <mergeCell ref="AT49:AV49"/>
    <mergeCell ref="AW49:BA49"/>
    <mergeCell ref="BB49:BF49"/>
    <mergeCell ref="AE50:AI50"/>
    <mergeCell ref="AO49:AS49"/>
    <mergeCell ref="A49:D49"/>
    <mergeCell ref="E49:Q49"/>
    <mergeCell ref="R49:V49"/>
    <mergeCell ref="W49:AA49"/>
    <mergeCell ref="AB307:AT307"/>
    <mergeCell ref="AU307:BF307"/>
    <mergeCell ref="A304:AA304"/>
    <mergeCell ref="AB304:AT304"/>
    <mergeCell ref="AU304:BF304"/>
    <mergeCell ref="AB305:AT305"/>
    <mergeCell ref="AU305:BF305"/>
    <mergeCell ref="A296:BL296"/>
    <mergeCell ref="A297:BL297"/>
    <mergeCell ref="A299:BL299"/>
    <mergeCell ref="A300:BL300"/>
    <mergeCell ref="A301:BL301"/>
    <mergeCell ref="A302:BL302"/>
    <mergeCell ref="A306:AA306"/>
    <mergeCell ref="AB306:AT306"/>
    <mergeCell ref="AU306:BF306"/>
    <mergeCell ref="BE289:BL290"/>
    <mergeCell ref="A291:F291"/>
    <mergeCell ref="G291:S291"/>
    <mergeCell ref="T291:Y291"/>
    <mergeCell ref="Z291:AD291"/>
    <mergeCell ref="AE291:AJ291"/>
    <mergeCell ref="AK291:AP291"/>
    <mergeCell ref="AQ291:AV291"/>
    <mergeCell ref="AW291:BD291"/>
    <mergeCell ref="BE291:BL291"/>
    <mergeCell ref="A289:F290"/>
    <mergeCell ref="G289:S290"/>
    <mergeCell ref="T289:Y290"/>
    <mergeCell ref="Z289:AD290"/>
    <mergeCell ref="AE289:AJ290"/>
    <mergeCell ref="AK289:AP290"/>
    <mergeCell ref="AJ278:AN279"/>
    <mergeCell ref="AK270:AP270"/>
    <mergeCell ref="AQ270:AV270"/>
    <mergeCell ref="AW270:BA270"/>
    <mergeCell ref="BB270:BF270"/>
    <mergeCell ref="AE270:AJ270"/>
    <mergeCell ref="BG270:BL270"/>
    <mergeCell ref="A274:BL274"/>
    <mergeCell ref="A270:F270"/>
    <mergeCell ref="G270:S270"/>
    <mergeCell ref="T270:Y270"/>
    <mergeCell ref="Z270:AD270"/>
    <mergeCell ref="BH280:BL280"/>
    <mergeCell ref="A281:F281"/>
    <mergeCell ref="G281:P281"/>
    <mergeCell ref="Q281:U281"/>
    <mergeCell ref="V281:Y281"/>
    <mergeCell ref="Z281:AD281"/>
    <mergeCell ref="AE281:AI281"/>
    <mergeCell ref="AJ281:AN281"/>
    <mergeCell ref="AO281:AS281"/>
    <mergeCell ref="AE280:AI280"/>
    <mergeCell ref="AJ280:AN280"/>
    <mergeCell ref="AO280:AS280"/>
    <mergeCell ref="AT280:AW280"/>
    <mergeCell ref="AX280:BB280"/>
    <mergeCell ref="BC280:BG280"/>
    <mergeCell ref="A280:F280"/>
    <mergeCell ref="G280:P280"/>
    <mergeCell ref="BG271:BL271"/>
    <mergeCell ref="AE271:AJ271"/>
    <mergeCell ref="G271:S271"/>
    <mergeCell ref="BG269:BL269"/>
    <mergeCell ref="A269:F269"/>
    <mergeCell ref="G269:S269"/>
    <mergeCell ref="T269:Y269"/>
    <mergeCell ref="Z269:AD269"/>
    <mergeCell ref="AE269:AJ269"/>
    <mergeCell ref="AK269:AP269"/>
    <mergeCell ref="AQ269:AV269"/>
    <mergeCell ref="BG267:BL268"/>
    <mergeCell ref="AW268:BA268"/>
    <mergeCell ref="BB268:BF268"/>
    <mergeCell ref="AF257:AI257"/>
    <mergeCell ref="AJ257:AM257"/>
    <mergeCell ref="AN257:AQ257"/>
    <mergeCell ref="AR257:AU257"/>
    <mergeCell ref="AV257:AY257"/>
    <mergeCell ref="AW269:BA269"/>
    <mergeCell ref="BB269:BF269"/>
    <mergeCell ref="T257:W257"/>
    <mergeCell ref="X257:AA257"/>
    <mergeCell ref="AB257:AE257"/>
    <mergeCell ref="AR256:AU256"/>
    <mergeCell ref="AV256:AY256"/>
    <mergeCell ref="T256:W256"/>
    <mergeCell ref="X256:AA256"/>
    <mergeCell ref="AB256:AE256"/>
    <mergeCell ref="AN256:AQ256"/>
    <mergeCell ref="AZ257:BC257"/>
    <mergeCell ref="A259:BL259"/>
    <mergeCell ref="A260:BL260"/>
    <mergeCell ref="A262:BL262"/>
    <mergeCell ref="A257:E257"/>
    <mergeCell ref="F256:L256"/>
    <mergeCell ref="F257:L257"/>
    <mergeCell ref="M256:S256"/>
    <mergeCell ref="G267:S268"/>
    <mergeCell ref="T267:Y268"/>
    <mergeCell ref="Z267:AD268"/>
    <mergeCell ref="AE267:AJ268"/>
    <mergeCell ref="AK267:AP268"/>
    <mergeCell ref="AQ267:AV268"/>
    <mergeCell ref="AW267:BF267"/>
    <mergeCell ref="BD256:BG256"/>
    <mergeCell ref="BD257:BG257"/>
    <mergeCell ref="A256:E256"/>
    <mergeCell ref="AF256:AI256"/>
    <mergeCell ref="A264:BL264"/>
    <mergeCell ref="A265:BL265"/>
    <mergeCell ref="A267:F268"/>
    <mergeCell ref="AJ256:AM256"/>
    <mergeCell ref="M257:S257"/>
    <mergeCell ref="AZ256:BC256"/>
    <mergeCell ref="A251:BL251"/>
    <mergeCell ref="A248:F248"/>
    <mergeCell ref="T255:W255"/>
    <mergeCell ref="X255:AA255"/>
    <mergeCell ref="AB255:AE255"/>
    <mergeCell ref="T254:W254"/>
    <mergeCell ref="X254:AA254"/>
    <mergeCell ref="G248:S248"/>
    <mergeCell ref="T248:Z248"/>
    <mergeCell ref="AA248:AE248"/>
    <mergeCell ref="AF248:AJ248"/>
    <mergeCell ref="A253:E254"/>
    <mergeCell ref="AJ253:AQ253"/>
    <mergeCell ref="AK248:AO248"/>
    <mergeCell ref="AF254:AI254"/>
    <mergeCell ref="AJ254:AM254"/>
    <mergeCell ref="AN254:AQ254"/>
    <mergeCell ref="AR253:AY253"/>
    <mergeCell ref="AZ253:BG253"/>
    <mergeCell ref="AZ254:BC254"/>
    <mergeCell ref="AN255:AQ255"/>
    <mergeCell ref="AR255:AU255"/>
    <mergeCell ref="AV255:AY255"/>
    <mergeCell ref="T247:Z247"/>
    <mergeCell ref="AA247:AE247"/>
    <mergeCell ref="AF247:AJ247"/>
    <mergeCell ref="AP247:AT247"/>
    <mergeCell ref="A230:F230"/>
    <mergeCell ref="G230:S230"/>
    <mergeCell ref="T230:Z230"/>
    <mergeCell ref="AA230:AE230"/>
    <mergeCell ref="AP245:AT245"/>
    <mergeCell ref="AF237:AJ237"/>
    <mergeCell ref="AU247:AY247"/>
    <mergeCell ref="A245:F245"/>
    <mergeCell ref="AZ247:BD247"/>
    <mergeCell ref="G245:S245"/>
    <mergeCell ref="T245:Z245"/>
    <mergeCell ref="AA245:AE245"/>
    <mergeCell ref="AF245:AJ245"/>
    <mergeCell ref="AZ245:BD245"/>
    <mergeCell ref="A247:F247"/>
    <mergeCell ref="G247:S247"/>
    <mergeCell ref="AF244:AJ244"/>
    <mergeCell ref="A238:F238"/>
    <mergeCell ref="G238:S238"/>
    <mergeCell ref="T238:Z238"/>
    <mergeCell ref="AA238:AE238"/>
    <mergeCell ref="AF238:AJ238"/>
    <mergeCell ref="A237:F237"/>
    <mergeCell ref="G237:S237"/>
    <mergeCell ref="T237:Z237"/>
    <mergeCell ref="AA237:AE237"/>
    <mergeCell ref="AU245:AY245"/>
    <mergeCell ref="A246:F246"/>
    <mergeCell ref="N203:P203"/>
    <mergeCell ref="G243:S244"/>
    <mergeCell ref="T243:Z244"/>
    <mergeCell ref="AA244:AE244"/>
    <mergeCell ref="AP230:AT230"/>
    <mergeCell ref="AF230:AJ230"/>
    <mergeCell ref="AK230:AO230"/>
    <mergeCell ref="AK237:AO237"/>
    <mergeCell ref="AK238:AO238"/>
    <mergeCell ref="AO214:AQ214"/>
    <mergeCell ref="AR214:AT214"/>
    <mergeCell ref="AU214:AW214"/>
    <mergeCell ref="AX214:AZ214"/>
    <mergeCell ref="G214:V214"/>
    <mergeCell ref="W214:Y214"/>
    <mergeCell ref="Z214:AB214"/>
    <mergeCell ref="AC214:AE214"/>
    <mergeCell ref="AF214:AH214"/>
    <mergeCell ref="A227:BL227"/>
    <mergeCell ref="BJ216:BL216"/>
    <mergeCell ref="W217:Y217"/>
    <mergeCell ref="Z217:AB217"/>
    <mergeCell ref="AI216:AK216"/>
    <mergeCell ref="A228:F229"/>
    <mergeCell ref="G228:S229"/>
    <mergeCell ref="T228:Z229"/>
    <mergeCell ref="AA229:AE229"/>
    <mergeCell ref="AF229:AJ229"/>
    <mergeCell ref="AP229:AT229"/>
    <mergeCell ref="BA216:BC216"/>
    <mergeCell ref="BD216:BF216"/>
    <mergeCell ref="BG216:BI216"/>
    <mergeCell ref="AL213:AN213"/>
    <mergeCell ref="Z204:AB204"/>
    <mergeCell ref="Q204:S204"/>
    <mergeCell ref="T204:V204"/>
    <mergeCell ref="W204:Y204"/>
    <mergeCell ref="AO213:AQ213"/>
    <mergeCell ref="AR213:AT213"/>
    <mergeCell ref="T202:V202"/>
    <mergeCell ref="W202:Y202"/>
    <mergeCell ref="Z202:AB202"/>
    <mergeCell ref="AC202:AE202"/>
    <mergeCell ref="AF202:AH202"/>
    <mergeCell ref="AI202:AK202"/>
    <mergeCell ref="AL202:AN202"/>
    <mergeCell ref="W205:Y205"/>
    <mergeCell ref="Z205:AB205"/>
    <mergeCell ref="AC205:AE205"/>
    <mergeCell ref="W212:AB212"/>
    <mergeCell ref="AC212:AH212"/>
    <mergeCell ref="AI212:AN212"/>
    <mergeCell ref="AO212:AT212"/>
    <mergeCell ref="AC206:AE206"/>
    <mergeCell ref="AI207:AK207"/>
    <mergeCell ref="AL207:AN207"/>
    <mergeCell ref="AF206:AH206"/>
    <mergeCell ref="AI206:AK206"/>
    <mergeCell ref="AL206:AN206"/>
    <mergeCell ref="Q203:S203"/>
    <mergeCell ref="T203:V203"/>
    <mergeCell ref="W203:Y203"/>
    <mergeCell ref="Z203:AB203"/>
    <mergeCell ref="BD212:BF213"/>
    <mergeCell ref="BG212:BI213"/>
    <mergeCell ref="K204:M204"/>
    <mergeCell ref="K205:M205"/>
    <mergeCell ref="K206:M206"/>
    <mergeCell ref="K207:M207"/>
    <mergeCell ref="N204:P204"/>
    <mergeCell ref="N205:P205"/>
    <mergeCell ref="Q205:S205"/>
    <mergeCell ref="T205:V205"/>
    <mergeCell ref="G211:V213"/>
    <mergeCell ref="W211:AH211"/>
    <mergeCell ref="AI211:AT211"/>
    <mergeCell ref="AU211:AZ211"/>
    <mergeCell ref="BA211:BF211"/>
    <mergeCell ref="A206:J206"/>
    <mergeCell ref="AF205:AH205"/>
    <mergeCell ref="AI205:AK205"/>
    <mergeCell ref="AL205:AN205"/>
    <mergeCell ref="AL204:AN204"/>
    <mergeCell ref="AC207:AE207"/>
    <mergeCell ref="AF207:AH207"/>
    <mergeCell ref="N206:P206"/>
    <mergeCell ref="Q206:S206"/>
    <mergeCell ref="T206:V206"/>
    <mergeCell ref="W206:Y206"/>
    <mergeCell ref="Z206:AB206"/>
    <mergeCell ref="N207:P207"/>
    <mergeCell ref="Q207:S207"/>
    <mergeCell ref="T207:V207"/>
    <mergeCell ref="W207:Y207"/>
    <mergeCell ref="Z207:AB207"/>
    <mergeCell ref="AC204:AE204"/>
    <mergeCell ref="AF204:AH204"/>
    <mergeCell ref="AI204:AK204"/>
    <mergeCell ref="A207:J207"/>
    <mergeCell ref="AL195:AN196"/>
    <mergeCell ref="AI197:AK197"/>
    <mergeCell ref="AL197:AN197"/>
    <mergeCell ref="A198:J198"/>
    <mergeCell ref="A194:J196"/>
    <mergeCell ref="K198:M198"/>
    <mergeCell ref="Z215:AB215"/>
    <mergeCell ref="AC215:AE215"/>
    <mergeCell ref="AF215:AH215"/>
    <mergeCell ref="A215:F215"/>
    <mergeCell ref="G215:V215"/>
    <mergeCell ref="W215:Y215"/>
    <mergeCell ref="A211:F213"/>
    <mergeCell ref="A214:F214"/>
    <mergeCell ref="AI214:AK214"/>
    <mergeCell ref="AL214:AN214"/>
    <mergeCell ref="AL198:AN198"/>
    <mergeCell ref="K194:P194"/>
    <mergeCell ref="K195:M196"/>
    <mergeCell ref="N195:P196"/>
    <mergeCell ref="K197:M197"/>
    <mergeCell ref="N197:P197"/>
    <mergeCell ref="Q194:V194"/>
    <mergeCell ref="K202:M202"/>
    <mergeCell ref="K203:M203"/>
    <mergeCell ref="AC213:AE213"/>
    <mergeCell ref="AF213:AH213"/>
    <mergeCell ref="AI213:AK213"/>
    <mergeCell ref="G216:V216"/>
    <mergeCell ref="W216:Y216"/>
    <mergeCell ref="Z216:AB216"/>
    <mergeCell ref="AC216:AE216"/>
    <mergeCell ref="W195:Y196"/>
    <mergeCell ref="Z195:AB196"/>
    <mergeCell ref="W197:Y197"/>
    <mergeCell ref="A203:J203"/>
    <mergeCell ref="A204:J204"/>
    <mergeCell ref="A205:J205"/>
    <mergeCell ref="AJ189:AN189"/>
    <mergeCell ref="AO189:AS189"/>
    <mergeCell ref="A208:BL208"/>
    <mergeCell ref="A189:B189"/>
    <mergeCell ref="C189:J189"/>
    <mergeCell ref="K189:O189"/>
    <mergeCell ref="P189:T189"/>
    <mergeCell ref="K199:M199"/>
    <mergeCell ref="K200:M200"/>
    <mergeCell ref="K201:M201"/>
    <mergeCell ref="N198:P198"/>
    <mergeCell ref="Q198:S198"/>
    <mergeCell ref="T198:V198"/>
    <mergeCell ref="W198:Y198"/>
    <mergeCell ref="Z198:AB198"/>
    <mergeCell ref="AC198:AE198"/>
    <mergeCell ref="AF198:AH198"/>
    <mergeCell ref="AI198:AK198"/>
    <mergeCell ref="A199:J199"/>
    <mergeCell ref="A200:J200"/>
    <mergeCell ref="A201:J201"/>
    <mergeCell ref="A202:J202"/>
    <mergeCell ref="Y134:AC134"/>
    <mergeCell ref="AD134:AF134"/>
    <mergeCell ref="AY135:BC135"/>
    <mergeCell ref="AY134:BC134"/>
    <mergeCell ref="A135:F135"/>
    <mergeCell ref="G135:S135"/>
    <mergeCell ref="T135:X135"/>
    <mergeCell ref="A172:B173"/>
    <mergeCell ref="C172:J173"/>
    <mergeCell ref="K172:O173"/>
    <mergeCell ref="P172:T173"/>
    <mergeCell ref="U172:AI172"/>
    <mergeCell ref="AJ172:AX172"/>
    <mergeCell ref="U173:Y173"/>
    <mergeCell ref="Z173:AD173"/>
    <mergeCell ref="AE173:AI173"/>
    <mergeCell ref="A175:B175"/>
    <mergeCell ref="C175:J175"/>
    <mergeCell ref="K175:O175"/>
    <mergeCell ref="P175:T175"/>
    <mergeCell ref="U175:Y175"/>
    <mergeCell ref="Z175:AD175"/>
    <mergeCell ref="AE175:AI175"/>
    <mergeCell ref="AJ175:AN175"/>
    <mergeCell ref="AO175:AS175"/>
    <mergeCell ref="A174:B174"/>
    <mergeCell ref="C174:J174"/>
    <mergeCell ref="C143:J143"/>
    <mergeCell ref="A152:B152"/>
    <mergeCell ref="A153:B153"/>
    <mergeCell ref="C144:J144"/>
    <mergeCell ref="C145:J145"/>
    <mergeCell ref="A143:B143"/>
    <mergeCell ref="A144:B144"/>
    <mergeCell ref="AJ141:AX141"/>
    <mergeCell ref="AY141:BM141"/>
    <mergeCell ref="BI142:BM142"/>
    <mergeCell ref="BI143:BM143"/>
    <mergeCell ref="BI144:BM144"/>
    <mergeCell ref="BI145:BM145"/>
    <mergeCell ref="C141:J142"/>
    <mergeCell ref="A131:F131"/>
    <mergeCell ref="G131:S131"/>
    <mergeCell ref="T131:X131"/>
    <mergeCell ref="Y131:AC131"/>
    <mergeCell ref="AD131:AF131"/>
    <mergeCell ref="AG131:AK131"/>
    <mergeCell ref="AD130:AF130"/>
    <mergeCell ref="AG130:AK130"/>
    <mergeCell ref="AL130:AP130"/>
    <mergeCell ref="AQ130:AU130"/>
    <mergeCell ref="AV130:AX130"/>
    <mergeCell ref="AY130:BC130"/>
    <mergeCell ref="AY132:BC132"/>
    <mergeCell ref="A133:F133"/>
    <mergeCell ref="AG133:AK133"/>
    <mergeCell ref="A132:F132"/>
    <mergeCell ref="G132:S132"/>
    <mergeCell ref="T132:X132"/>
    <mergeCell ref="Y132:AC132"/>
    <mergeCell ref="AD132:AF132"/>
    <mergeCell ref="AG132:AK132"/>
    <mergeCell ref="G134:S134"/>
    <mergeCell ref="T134:X134"/>
    <mergeCell ref="A120:F120"/>
    <mergeCell ref="G120:S120"/>
    <mergeCell ref="T120:X120"/>
    <mergeCell ref="Y120:AC120"/>
    <mergeCell ref="AD120:AF120"/>
    <mergeCell ref="AG120:AK120"/>
    <mergeCell ref="BN122:BP122"/>
    <mergeCell ref="BQ122:BU122"/>
    <mergeCell ref="A126:BL126"/>
    <mergeCell ref="A127:AW127"/>
    <mergeCell ref="A129:F130"/>
    <mergeCell ref="G129:S130"/>
    <mergeCell ref="T129:AK129"/>
    <mergeCell ref="AL129:BC129"/>
    <mergeCell ref="T130:X130"/>
    <mergeCell ref="Y130:AC130"/>
    <mergeCell ref="AL122:AP122"/>
    <mergeCell ref="AQ122:AU122"/>
    <mergeCell ref="AV122:AX122"/>
    <mergeCell ref="AY122:BC122"/>
    <mergeCell ref="BD122:BH122"/>
    <mergeCell ref="BI122:BM122"/>
    <mergeCell ref="A122:F122"/>
    <mergeCell ref="G122:S122"/>
    <mergeCell ref="T122:X122"/>
    <mergeCell ref="Y122:AC122"/>
    <mergeCell ref="A124:F124"/>
    <mergeCell ref="G124:S124"/>
    <mergeCell ref="T124:X124"/>
    <mergeCell ref="Y124:AC124"/>
    <mergeCell ref="AD124:AF124"/>
    <mergeCell ref="AG124:AK124"/>
    <mergeCell ref="G121:S121"/>
    <mergeCell ref="BD121:BH121"/>
    <mergeCell ref="BI121:BM121"/>
    <mergeCell ref="BN121:BP121"/>
    <mergeCell ref="BQ121:BU121"/>
    <mergeCell ref="BN120:BP120"/>
    <mergeCell ref="BQ120:BU120"/>
    <mergeCell ref="T121:X121"/>
    <mergeCell ref="Y121:AC121"/>
    <mergeCell ref="AD121:AF121"/>
    <mergeCell ref="AG121:AK121"/>
    <mergeCell ref="AL121:AP121"/>
    <mergeCell ref="AQ121:AU121"/>
    <mergeCell ref="AL120:AP120"/>
    <mergeCell ref="AQ120:AU120"/>
    <mergeCell ref="AV120:AX120"/>
    <mergeCell ref="AY120:BC120"/>
    <mergeCell ref="BD120:BH120"/>
    <mergeCell ref="BI120:BM120"/>
    <mergeCell ref="A113:BL113"/>
    <mergeCell ref="A115:BL115"/>
    <mergeCell ref="A116:BL116"/>
    <mergeCell ref="A118:F119"/>
    <mergeCell ref="G118:S119"/>
    <mergeCell ref="T118:AK118"/>
    <mergeCell ref="AL118:BC118"/>
    <mergeCell ref="BD118:BU118"/>
    <mergeCell ref="T119:X119"/>
    <mergeCell ref="Y119:AC119"/>
    <mergeCell ref="AB102:AD102"/>
    <mergeCell ref="AE102:AI102"/>
    <mergeCell ref="AJ102:AN102"/>
    <mergeCell ref="AO102:AS102"/>
    <mergeCell ref="AT102:AV102"/>
    <mergeCell ref="AW102:BA102"/>
    <mergeCell ref="A102:D102"/>
    <mergeCell ref="E102:Q102"/>
    <mergeCell ref="R102:V102"/>
    <mergeCell ref="W102:AA102"/>
    <mergeCell ref="A104:BL104"/>
    <mergeCell ref="A105:AW105"/>
    <mergeCell ref="A107:D108"/>
    <mergeCell ref="E107:Q108"/>
    <mergeCell ref="R107:AI107"/>
    <mergeCell ref="AJ107:BA107"/>
    <mergeCell ref="A109:D109"/>
    <mergeCell ref="E109:Q109"/>
    <mergeCell ref="A110:D110"/>
    <mergeCell ref="R110:V110"/>
    <mergeCell ref="W110:AA110"/>
    <mergeCell ref="AB110:AD110"/>
    <mergeCell ref="E101:Q101"/>
    <mergeCell ref="R101:V101"/>
    <mergeCell ref="W101:AA101"/>
    <mergeCell ref="A97:D97"/>
    <mergeCell ref="E97:Q97"/>
    <mergeCell ref="R97:V97"/>
    <mergeCell ref="W97:AA97"/>
    <mergeCell ref="R95:AI95"/>
    <mergeCell ref="AJ95:BA95"/>
    <mergeCell ref="R96:V96"/>
    <mergeCell ref="W96:AA96"/>
    <mergeCell ref="AB96:AD96"/>
    <mergeCell ref="AE96:AI96"/>
    <mergeCell ref="AJ96:AN96"/>
    <mergeCell ref="AT96:AV96"/>
    <mergeCell ref="AW96:BA96"/>
    <mergeCell ref="AW97:BA97"/>
    <mergeCell ref="AE101:AI101"/>
    <mergeCell ref="AJ101:AN101"/>
    <mergeCell ref="A98:D98"/>
    <mergeCell ref="E98:Q98"/>
    <mergeCell ref="R98:V98"/>
    <mergeCell ref="W98:AA98"/>
    <mergeCell ref="AB98:AD98"/>
    <mergeCell ref="AE98:AI98"/>
    <mergeCell ref="AJ98:AN98"/>
    <mergeCell ref="AO98:AS98"/>
    <mergeCell ref="AT98:AV98"/>
    <mergeCell ref="AW98:BA98"/>
    <mergeCell ref="A99:D99"/>
    <mergeCell ref="E99:Q99"/>
    <mergeCell ref="R99:V99"/>
    <mergeCell ref="A92:BL92"/>
    <mergeCell ref="A87:D87"/>
    <mergeCell ref="E87:Q87"/>
    <mergeCell ref="AO96:AS96"/>
    <mergeCell ref="R89:V89"/>
    <mergeCell ref="W89:AA89"/>
    <mergeCell ref="AB89:AD89"/>
    <mergeCell ref="AE89:AI89"/>
    <mergeCell ref="AJ89:AN89"/>
    <mergeCell ref="AE90:AI90"/>
    <mergeCell ref="A89:D89"/>
    <mergeCell ref="BG81:BK81"/>
    <mergeCell ref="A83:BL83"/>
    <mergeCell ref="BG87:BK87"/>
    <mergeCell ref="AO87:AS87"/>
    <mergeCell ref="AT87:AV87"/>
    <mergeCell ref="BO87:BS87"/>
    <mergeCell ref="W87:AA87"/>
    <mergeCell ref="AB87:AD87"/>
    <mergeCell ref="AE87:AI87"/>
    <mergeCell ref="AJ87:AN87"/>
    <mergeCell ref="BB81:BF81"/>
    <mergeCell ref="A95:D96"/>
    <mergeCell ref="E95:Q96"/>
    <mergeCell ref="E89:Q89"/>
    <mergeCell ref="R87:V87"/>
    <mergeCell ref="AO89:AS89"/>
    <mergeCell ref="AT89:AV89"/>
    <mergeCell ref="AW89:BA89"/>
    <mergeCell ref="BG88:BK88"/>
    <mergeCell ref="BL88:BN88"/>
    <mergeCell ref="BO88:BS88"/>
    <mergeCell ref="R80:V80"/>
    <mergeCell ref="W80:AA80"/>
    <mergeCell ref="AB80:AD80"/>
    <mergeCell ref="BL87:BN87"/>
    <mergeCell ref="AW87:BA87"/>
    <mergeCell ref="BB87:BF87"/>
    <mergeCell ref="BB80:BF80"/>
    <mergeCell ref="BG80:BK80"/>
    <mergeCell ref="BL80:BN80"/>
    <mergeCell ref="BO80:BS80"/>
    <mergeCell ref="BL81:BN81"/>
    <mergeCell ref="BO81:BS81"/>
    <mergeCell ref="AT80:AV80"/>
    <mergeCell ref="AW80:BA80"/>
    <mergeCell ref="AE80:AI80"/>
    <mergeCell ref="AJ80:AN80"/>
    <mergeCell ref="AO80:AS80"/>
    <mergeCell ref="AE81:AI81"/>
    <mergeCell ref="AJ81:AN81"/>
    <mergeCell ref="R81:V81"/>
    <mergeCell ref="W81:AA81"/>
    <mergeCell ref="AB81:AD81"/>
    <mergeCell ref="A75:D75"/>
    <mergeCell ref="BO75:BS75"/>
    <mergeCell ref="BL74:BN74"/>
    <mergeCell ref="BO74:BS74"/>
    <mergeCell ref="AJ74:AN74"/>
    <mergeCell ref="AO74:AS74"/>
    <mergeCell ref="AO75:AS75"/>
    <mergeCell ref="AT75:AV75"/>
    <mergeCell ref="AW75:BA75"/>
    <mergeCell ref="BB75:BF75"/>
    <mergeCell ref="BG75:BK75"/>
    <mergeCell ref="BL75:BN75"/>
    <mergeCell ref="E75:Q75"/>
    <mergeCell ref="R75:V75"/>
    <mergeCell ref="W75:AA75"/>
    <mergeCell ref="AB75:AD75"/>
    <mergeCell ref="AE75:AI75"/>
    <mergeCell ref="AJ75:AN75"/>
    <mergeCell ref="BB74:BF74"/>
    <mergeCell ref="BG74:BK74"/>
    <mergeCell ref="A74:D74"/>
    <mergeCell ref="E74:Q74"/>
    <mergeCell ref="R74:V74"/>
    <mergeCell ref="W74:AA74"/>
    <mergeCell ref="AB74:AD74"/>
    <mergeCell ref="AE74:AI74"/>
    <mergeCell ref="AJ73:AN73"/>
    <mergeCell ref="AO73:AS73"/>
    <mergeCell ref="AT73:AV73"/>
    <mergeCell ref="AT74:AV74"/>
    <mergeCell ref="AW74:BA74"/>
    <mergeCell ref="A73:D73"/>
    <mergeCell ref="E73:Q73"/>
    <mergeCell ref="R73:V73"/>
    <mergeCell ref="W73:AA73"/>
    <mergeCell ref="AB73:AD73"/>
    <mergeCell ref="AE72:AI72"/>
    <mergeCell ref="AJ72:AN72"/>
    <mergeCell ref="AO72:AS72"/>
    <mergeCell ref="AE73:AI73"/>
    <mergeCell ref="BG72:BK72"/>
    <mergeCell ref="BL72:BN72"/>
    <mergeCell ref="BO72:BS72"/>
    <mergeCell ref="AT72:AV72"/>
    <mergeCell ref="AJ71:BA71"/>
    <mergeCell ref="AE59:AI59"/>
    <mergeCell ref="AJ59:AN59"/>
    <mergeCell ref="AO59:AS59"/>
    <mergeCell ref="AT59:AV59"/>
    <mergeCell ref="BG73:BK73"/>
    <mergeCell ref="BL73:BN73"/>
    <mergeCell ref="BO73:BS73"/>
    <mergeCell ref="AW72:BA72"/>
    <mergeCell ref="A60:D60"/>
    <mergeCell ref="AJ60:AN60"/>
    <mergeCell ref="AO60:AS60"/>
    <mergeCell ref="A63:D63"/>
    <mergeCell ref="E63:Q63"/>
    <mergeCell ref="R63:V63"/>
    <mergeCell ref="W63:AA63"/>
    <mergeCell ref="AB63:AD63"/>
    <mergeCell ref="AB64:AD64"/>
    <mergeCell ref="AW59:BA59"/>
    <mergeCell ref="A67:BU67"/>
    <mergeCell ref="AT60:AV60"/>
    <mergeCell ref="AW60:BA60"/>
    <mergeCell ref="AB72:AD72"/>
    <mergeCell ref="A71:D72"/>
    <mergeCell ref="E71:Q72"/>
    <mergeCell ref="R71:AI71"/>
    <mergeCell ref="AW73:BA73"/>
    <mergeCell ref="BB73:BF73"/>
    <mergeCell ref="BB72:BF72"/>
    <mergeCell ref="BB71:BS71"/>
    <mergeCell ref="R72:V72"/>
    <mergeCell ref="W72:AA72"/>
    <mergeCell ref="BB45:BF45"/>
    <mergeCell ref="AJ46:AN46"/>
    <mergeCell ref="AO46:AS46"/>
    <mergeCell ref="BO45:BS45"/>
    <mergeCell ref="BG45:BK45"/>
    <mergeCell ref="A45:D45"/>
    <mergeCell ref="E45:Q45"/>
    <mergeCell ref="R45:V45"/>
    <mergeCell ref="W45:AA45"/>
    <mergeCell ref="AB45:AD45"/>
    <mergeCell ref="AE45:AI45"/>
    <mergeCell ref="AJ45:AN45"/>
    <mergeCell ref="AO45:AS45"/>
    <mergeCell ref="AT45:AV45"/>
    <mergeCell ref="AW45:BA45"/>
    <mergeCell ref="A68:BL68"/>
    <mergeCell ref="A69:BL69"/>
    <mergeCell ref="A59:D59"/>
    <mergeCell ref="E59:Q59"/>
    <mergeCell ref="R59:V59"/>
    <mergeCell ref="W59:AA59"/>
    <mergeCell ref="AB59:AD59"/>
    <mergeCell ref="AT48:AV48"/>
    <mergeCell ref="AW48:BA48"/>
    <mergeCell ref="BB48:BF48"/>
    <mergeCell ref="BG48:BK48"/>
    <mergeCell ref="BL48:BN48"/>
    <mergeCell ref="BO48:BS48"/>
    <mergeCell ref="A48:D48"/>
    <mergeCell ref="AB49:AD49"/>
    <mergeCell ref="R56:V56"/>
    <mergeCell ref="W56:AA56"/>
    <mergeCell ref="BO50:BS50"/>
    <mergeCell ref="BO49:BS49"/>
    <mergeCell ref="AO43:AS43"/>
    <mergeCell ref="AT43:AV43"/>
    <mergeCell ref="AW43:BA43"/>
    <mergeCell ref="BL44:BN44"/>
    <mergeCell ref="E43:Q43"/>
    <mergeCell ref="R43:V43"/>
    <mergeCell ref="W43:AA43"/>
    <mergeCell ref="AB43:AD43"/>
    <mergeCell ref="AE43:AI43"/>
    <mergeCell ref="AT46:AV46"/>
    <mergeCell ref="AW46:BA46"/>
    <mergeCell ref="BG47:BK47"/>
    <mergeCell ref="AO47:AS47"/>
    <mergeCell ref="AT47:AV47"/>
    <mergeCell ref="AW47:BA47"/>
    <mergeCell ref="BB47:BF47"/>
    <mergeCell ref="BL47:BN47"/>
    <mergeCell ref="AE47:AI47"/>
    <mergeCell ref="AJ47:AN47"/>
    <mergeCell ref="E46:Q46"/>
    <mergeCell ref="R46:V46"/>
    <mergeCell ref="W46:AA46"/>
    <mergeCell ref="BB46:BF46"/>
    <mergeCell ref="BG46:BK46"/>
    <mergeCell ref="BL46:BN46"/>
    <mergeCell ref="BO46:BS46"/>
    <mergeCell ref="E47:Q47"/>
    <mergeCell ref="R47:V47"/>
    <mergeCell ref="W47:AA47"/>
    <mergeCell ref="AB47:AD47"/>
    <mergeCell ref="BL43:BN43"/>
    <mergeCell ref="BG42:BK42"/>
    <mergeCell ref="BL42:BN42"/>
    <mergeCell ref="AJ40:BA40"/>
    <mergeCell ref="BB40:BS40"/>
    <mergeCell ref="A20:BL20"/>
    <mergeCell ref="A21:BL21"/>
    <mergeCell ref="A22:BL22"/>
    <mergeCell ref="A26:BL26"/>
    <mergeCell ref="A23:BL23"/>
    <mergeCell ref="A25:BL25"/>
    <mergeCell ref="E48:Q48"/>
    <mergeCell ref="R48:V48"/>
    <mergeCell ref="W48:AA48"/>
    <mergeCell ref="AB48:AD48"/>
    <mergeCell ref="AE48:AI48"/>
    <mergeCell ref="AJ48:AN48"/>
    <mergeCell ref="AO48:AS48"/>
    <mergeCell ref="A46:D46"/>
    <mergeCell ref="A47:D47"/>
    <mergeCell ref="AB46:AD46"/>
    <mergeCell ref="A44:D44"/>
    <mergeCell ref="E44:Q44"/>
    <mergeCell ref="R44:V44"/>
    <mergeCell ref="W44:AA44"/>
    <mergeCell ref="AB44:AD44"/>
    <mergeCell ref="AE44:AI44"/>
    <mergeCell ref="BO44:BS44"/>
    <mergeCell ref="BB44:BF44"/>
    <mergeCell ref="BG44:BK44"/>
    <mergeCell ref="BO47:BS47"/>
    <mergeCell ref="AE46:AI46"/>
    <mergeCell ref="AW42:BA42"/>
    <mergeCell ref="BB42:BF42"/>
    <mergeCell ref="A32:BL32"/>
    <mergeCell ref="BO41:BS41"/>
    <mergeCell ref="A24:BL24"/>
    <mergeCell ref="A34:BL34"/>
    <mergeCell ref="A31:BL31"/>
    <mergeCell ref="A27:BL27"/>
    <mergeCell ref="A29:BL29"/>
    <mergeCell ref="A28:BL28"/>
    <mergeCell ref="A30:BL30"/>
    <mergeCell ref="R41:V41"/>
    <mergeCell ref="W41:AA41"/>
    <mergeCell ref="AB41:AD41"/>
    <mergeCell ref="E42:Q42"/>
    <mergeCell ref="R42:V42"/>
    <mergeCell ref="W42:AA42"/>
    <mergeCell ref="AB42:AD42"/>
    <mergeCell ref="BO42:BS42"/>
    <mergeCell ref="AE12:AT13"/>
    <mergeCell ref="AE11:AT11"/>
    <mergeCell ref="A1:BL1"/>
    <mergeCell ref="A8:BL8"/>
    <mergeCell ref="A11:AD11"/>
    <mergeCell ref="A12:AD12"/>
    <mergeCell ref="BC2:BK2"/>
    <mergeCell ref="BC3:BK3"/>
    <mergeCell ref="BC4:BK4"/>
    <mergeCell ref="BC5:BK5"/>
    <mergeCell ref="A33:BL33"/>
    <mergeCell ref="A36:BL36"/>
    <mergeCell ref="A37:BL37"/>
    <mergeCell ref="A38:BL38"/>
    <mergeCell ref="A40:D41"/>
    <mergeCell ref="E40:Q41"/>
    <mergeCell ref="R40:AI40"/>
    <mergeCell ref="A14:AD14"/>
    <mergeCell ref="A15:AD15"/>
    <mergeCell ref="AE14:AT14"/>
    <mergeCell ref="AE15:AT16"/>
    <mergeCell ref="AW11:BF11"/>
    <mergeCell ref="AW12:BF12"/>
    <mergeCell ref="AW13:AX13"/>
    <mergeCell ref="AW14:BF14"/>
    <mergeCell ref="AW15:BF15"/>
    <mergeCell ref="C17:J17"/>
    <mergeCell ref="K17:O17"/>
    <mergeCell ref="P17:V17"/>
    <mergeCell ref="W17:AU17"/>
    <mergeCell ref="AW17:BF17"/>
    <mergeCell ref="B18:J18"/>
    <mergeCell ref="W99:AA99"/>
    <mergeCell ref="AB99:AD99"/>
    <mergeCell ref="AE99:AI99"/>
    <mergeCell ref="AJ99:AN99"/>
    <mergeCell ref="AO99:AS99"/>
    <mergeCell ref="AT99:AV99"/>
    <mergeCell ref="AW99:BA99"/>
    <mergeCell ref="A100:D100"/>
    <mergeCell ref="E100:Q100"/>
    <mergeCell ref="R100:V100"/>
    <mergeCell ref="W100:AA100"/>
    <mergeCell ref="AB100:AD100"/>
    <mergeCell ref="AE100:AI100"/>
    <mergeCell ref="AJ100:AN100"/>
    <mergeCell ref="AO100:AS100"/>
    <mergeCell ref="AT100:AV100"/>
    <mergeCell ref="AW100:BA100"/>
    <mergeCell ref="AL119:AP119"/>
    <mergeCell ref="AQ119:AU119"/>
    <mergeCell ref="AV119:AX119"/>
    <mergeCell ref="AY119:BC119"/>
    <mergeCell ref="Z163:AD163"/>
    <mergeCell ref="AE163:AI163"/>
    <mergeCell ref="AJ163:AN163"/>
    <mergeCell ref="AO163:AS163"/>
    <mergeCell ref="AT163:AX163"/>
    <mergeCell ref="AY163:BC163"/>
    <mergeCell ref="AY162:BC162"/>
    <mergeCell ref="AD122:AF122"/>
    <mergeCell ref="AG122:AK122"/>
    <mergeCell ref="AV121:AX121"/>
    <mergeCell ref="AY121:BC121"/>
    <mergeCell ref="Y133:AC133"/>
    <mergeCell ref="AD133:AF133"/>
    <mergeCell ref="A139:BL139"/>
    <mergeCell ref="AG134:AK134"/>
    <mergeCell ref="AL134:AP134"/>
    <mergeCell ref="AQ134:AU134"/>
    <mergeCell ref="AV134:AX134"/>
    <mergeCell ref="AL132:AP132"/>
    <mergeCell ref="AQ132:AU132"/>
    <mergeCell ref="AV132:AX132"/>
    <mergeCell ref="A154:B154"/>
    <mergeCell ref="C154:J154"/>
    <mergeCell ref="K154:O154"/>
    <mergeCell ref="P154:T154"/>
    <mergeCell ref="U154:Y154"/>
    <mergeCell ref="Z154:AD154"/>
    <mergeCell ref="A121:F121"/>
    <mergeCell ref="BD154:BH154"/>
    <mergeCell ref="BI154:BM154"/>
    <mergeCell ref="A155:B155"/>
    <mergeCell ref="C155:J155"/>
    <mergeCell ref="K155:O155"/>
    <mergeCell ref="P155:T155"/>
    <mergeCell ref="U155:Y155"/>
    <mergeCell ref="Z155:AD155"/>
    <mergeCell ref="AE155:AI155"/>
    <mergeCell ref="AJ155:AN155"/>
    <mergeCell ref="AO155:AS155"/>
    <mergeCell ref="AT155:AX155"/>
    <mergeCell ref="AY155:BC155"/>
    <mergeCell ref="BD155:BH155"/>
    <mergeCell ref="BI155:BM155"/>
    <mergeCell ref="BD158:BH158"/>
    <mergeCell ref="BI158:BM158"/>
    <mergeCell ref="AY158:BC158"/>
    <mergeCell ref="BI169:BM169"/>
    <mergeCell ref="A158:B158"/>
    <mergeCell ref="C158:J158"/>
    <mergeCell ref="K158:O158"/>
    <mergeCell ref="P158:T158"/>
    <mergeCell ref="AE159:AI159"/>
    <mergeCell ref="AJ159:AN159"/>
    <mergeCell ref="AO159:AS159"/>
    <mergeCell ref="AT159:AX159"/>
    <mergeCell ref="AY159:BC159"/>
    <mergeCell ref="BD159:BH159"/>
    <mergeCell ref="BI159:BM159"/>
    <mergeCell ref="A162:B162"/>
    <mergeCell ref="C162:J162"/>
    <mergeCell ref="K162:O162"/>
    <mergeCell ref="P162:T162"/>
    <mergeCell ref="U162:Y162"/>
    <mergeCell ref="Z162:AD162"/>
    <mergeCell ref="AE162:AI162"/>
    <mergeCell ref="AJ162:AN162"/>
    <mergeCell ref="AO162:AS162"/>
    <mergeCell ref="AT162:AX162"/>
    <mergeCell ref="U169:Y169"/>
    <mergeCell ref="BD162:BH162"/>
    <mergeCell ref="BI162:BM162"/>
    <mergeCell ref="AY160:BC160"/>
    <mergeCell ref="BD160:BH160"/>
    <mergeCell ref="BI160:BM160"/>
    <mergeCell ref="AY161:BC161"/>
    <mergeCell ref="BD161:BH161"/>
    <mergeCell ref="BI161:BM161"/>
    <mergeCell ref="A164:B164"/>
    <mergeCell ref="BE236:BI236"/>
    <mergeCell ref="BJ236:BN236"/>
    <mergeCell ref="AU232:AY232"/>
    <mergeCell ref="AZ232:BD232"/>
    <mergeCell ref="BE232:BI232"/>
    <mergeCell ref="BJ232:BN232"/>
    <mergeCell ref="BJ234:BN234"/>
    <mergeCell ref="BI163:BM163"/>
    <mergeCell ref="A166:B166"/>
    <mergeCell ref="C166:J166"/>
    <mergeCell ref="K166:O166"/>
    <mergeCell ref="P166:T166"/>
    <mergeCell ref="U166:Y166"/>
    <mergeCell ref="Z166:AD166"/>
    <mergeCell ref="AE166:AI166"/>
    <mergeCell ref="AJ166:AN166"/>
    <mergeCell ref="AO166:AS166"/>
    <mergeCell ref="AT166:AX166"/>
    <mergeCell ref="AY166:BC166"/>
    <mergeCell ref="BD166:BH166"/>
    <mergeCell ref="BI166:BM166"/>
    <mergeCell ref="A167:B167"/>
    <mergeCell ref="C167:J167"/>
    <mergeCell ref="K167:O167"/>
    <mergeCell ref="P167:T167"/>
    <mergeCell ref="U167:Y167"/>
    <mergeCell ref="Z167:AD167"/>
    <mergeCell ref="AE167:AI167"/>
    <mergeCell ref="AJ167:AN167"/>
    <mergeCell ref="AO167:AS167"/>
    <mergeCell ref="AT167:AX167"/>
    <mergeCell ref="AY167:BC167"/>
    <mergeCell ref="Z169:AD169"/>
    <mergeCell ref="AE169:AI169"/>
    <mergeCell ref="AJ169:AN169"/>
    <mergeCell ref="AO169:AS169"/>
    <mergeCell ref="AT169:AX169"/>
    <mergeCell ref="AY169:BC169"/>
    <mergeCell ref="AI194:AN194"/>
    <mergeCell ref="AI195:AK196"/>
    <mergeCell ref="W194:AB194"/>
    <mergeCell ref="A193:AB193"/>
    <mergeCell ref="A197:J197"/>
    <mergeCell ref="A231:F231"/>
    <mergeCell ref="G231:S231"/>
    <mergeCell ref="T231:Z231"/>
    <mergeCell ref="AA231:AE231"/>
    <mergeCell ref="AF231:AJ231"/>
    <mergeCell ref="AK231:AO231"/>
    <mergeCell ref="AP231:AT231"/>
    <mergeCell ref="AU231:AY231"/>
    <mergeCell ref="AZ231:BD231"/>
    <mergeCell ref="A190:B190"/>
    <mergeCell ref="C190:J190"/>
    <mergeCell ref="K190:O190"/>
    <mergeCell ref="P190:T190"/>
    <mergeCell ref="U190:Y190"/>
    <mergeCell ref="Z190:AD190"/>
    <mergeCell ref="AE190:AI190"/>
    <mergeCell ref="AJ190:AN190"/>
    <mergeCell ref="AO190:AS190"/>
    <mergeCell ref="AT190:AX190"/>
    <mergeCell ref="BD169:BH169"/>
    <mergeCell ref="A216:F216"/>
    <mergeCell ref="BJ231:BN231"/>
    <mergeCell ref="BO231:BS231"/>
    <mergeCell ref="A232:F232"/>
    <mergeCell ref="G232:S232"/>
    <mergeCell ref="T232:Z232"/>
    <mergeCell ref="AA232:AE232"/>
    <mergeCell ref="AF232:AJ232"/>
    <mergeCell ref="AU234:AY234"/>
    <mergeCell ref="AZ234:BD234"/>
    <mergeCell ref="BE234:BI234"/>
    <mergeCell ref="BO234:BS234"/>
    <mergeCell ref="BO236:BS236"/>
    <mergeCell ref="A235:F235"/>
    <mergeCell ref="G235:S235"/>
    <mergeCell ref="T235:Z235"/>
    <mergeCell ref="AA235:AE235"/>
    <mergeCell ref="AF235:AJ235"/>
    <mergeCell ref="AK235:AO235"/>
    <mergeCell ref="AP235:AT235"/>
    <mergeCell ref="AU235:AY235"/>
    <mergeCell ref="AZ235:BD235"/>
    <mergeCell ref="BE235:BI235"/>
    <mergeCell ref="BJ235:BN235"/>
    <mergeCell ref="BO235:BS235"/>
    <mergeCell ref="BE231:BI231"/>
    <mergeCell ref="AK232:AO232"/>
    <mergeCell ref="AP232:AT232"/>
    <mergeCell ref="A236:F236"/>
    <mergeCell ref="G236:S236"/>
    <mergeCell ref="T236:Z236"/>
    <mergeCell ref="AA236:AE236"/>
    <mergeCell ref="AF236:AJ236"/>
    <mergeCell ref="G246:S246"/>
    <mergeCell ref="T246:Z246"/>
    <mergeCell ref="AA246:AE246"/>
    <mergeCell ref="AF246:AJ246"/>
    <mergeCell ref="AK246:AO246"/>
    <mergeCell ref="AP246:AT246"/>
    <mergeCell ref="AU246:AY246"/>
    <mergeCell ref="AZ246:BD246"/>
    <mergeCell ref="BO232:BS232"/>
    <mergeCell ref="A233:F233"/>
    <mergeCell ref="G233:S233"/>
    <mergeCell ref="T233:Z233"/>
    <mergeCell ref="AA233:AE233"/>
    <mergeCell ref="AF233:AJ233"/>
    <mergeCell ref="AK233:AO233"/>
    <mergeCell ref="AP233:AT233"/>
    <mergeCell ref="AU233:AY233"/>
    <mergeCell ref="AZ233:BD233"/>
    <mergeCell ref="BE233:BI233"/>
    <mergeCell ref="BJ233:BN233"/>
    <mergeCell ref="BO233:BS233"/>
    <mergeCell ref="A234:F234"/>
    <mergeCell ref="G234:S234"/>
    <mergeCell ref="T234:Z234"/>
    <mergeCell ref="AA234:AE234"/>
    <mergeCell ref="AF234:AJ234"/>
    <mergeCell ref="AK234:AO234"/>
    <mergeCell ref="AP234:AT234"/>
    <mergeCell ref="AK236:AO236"/>
    <mergeCell ref="AP236:AT236"/>
    <mergeCell ref="AU236:AY236"/>
    <mergeCell ref="AZ236:BD236"/>
    <mergeCell ref="A168:B168"/>
    <mergeCell ref="C168:J168"/>
    <mergeCell ref="K168:O168"/>
    <mergeCell ref="P168:T168"/>
    <mergeCell ref="U168:Y168"/>
    <mergeCell ref="Z168:AD168"/>
    <mergeCell ref="AE168:AI168"/>
    <mergeCell ref="AJ168:AN168"/>
    <mergeCell ref="AO168:AS168"/>
    <mergeCell ref="AT168:AX168"/>
    <mergeCell ref="AY168:BC168"/>
    <mergeCell ref="BD168:BH168"/>
    <mergeCell ref="BI168:BM168"/>
    <mergeCell ref="K18:O18"/>
    <mergeCell ref="P18:V18"/>
    <mergeCell ref="W18:AU18"/>
    <mergeCell ref="AW18:BF18"/>
    <mergeCell ref="BD163:BH163"/>
    <mergeCell ref="BD167:BH167"/>
    <mergeCell ref="BI167:BM167"/>
    <mergeCell ref="A163:B163"/>
    <mergeCell ref="C163:J163"/>
    <mergeCell ref="K163:O163"/>
    <mergeCell ref="P163:T163"/>
    <mergeCell ref="U163:Y163"/>
    <mergeCell ref="A159:B159"/>
    <mergeCell ref="C159:J159"/>
    <mergeCell ref="K159:O159"/>
    <mergeCell ref="P159:T159"/>
    <mergeCell ref="U159:Y159"/>
    <mergeCell ref="Z159:AD159"/>
    <mergeCell ref="AY154:BC154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0" r:id="rId1"/>
  <rowBreaks count="7" manualBreakCount="7">
    <brk id="45" max="16383" man="1"/>
    <brk id="90" max="16383" man="1"/>
    <brk id="136" max="16383" man="1"/>
    <brk id="161" max="16383" man="1"/>
    <brk id="191" max="16383" man="1"/>
    <brk id="234" max="16383" man="1"/>
    <brk id="2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C17"/>
  <sheetViews>
    <sheetView tabSelected="1" workbookViewId="0">
      <selection activeCell="B11" sqref="B11"/>
    </sheetView>
  </sheetViews>
  <sheetFormatPr defaultRowHeight="15"/>
  <cols>
    <col min="1" max="1" width="7.28515625" style="39" customWidth="1"/>
    <col min="2" max="2" width="60" style="39" customWidth="1"/>
    <col min="3" max="3" width="16.28515625" style="39" customWidth="1"/>
    <col min="4" max="16384" width="9.140625" style="39"/>
  </cols>
  <sheetData>
    <row r="2" spans="1:3" ht="51" customHeight="1">
      <c r="A2" s="172" t="s">
        <v>206</v>
      </c>
      <c r="B2" s="172"/>
      <c r="C2" s="172"/>
    </row>
    <row r="3" spans="1:3" ht="18.75">
      <c r="A3" s="173"/>
      <c r="B3" s="173"/>
      <c r="C3" s="173"/>
    </row>
    <row r="4" spans="1:3" ht="28.5" customHeight="1">
      <c r="A4" s="174" t="s">
        <v>207</v>
      </c>
      <c r="B4" s="175"/>
      <c r="C4" s="175"/>
    </row>
    <row r="5" spans="1:3" ht="15.75">
      <c r="A5" s="176"/>
      <c r="B5" s="176"/>
      <c r="C5" s="177"/>
    </row>
    <row r="6" spans="1:3" ht="18.75">
      <c r="A6" s="178"/>
      <c r="B6" s="178" t="s">
        <v>208</v>
      </c>
      <c r="C6" s="179" t="s">
        <v>209</v>
      </c>
    </row>
    <row r="7" spans="1:3" ht="15.75">
      <c r="A7" s="180"/>
      <c r="B7" s="180" t="s">
        <v>148</v>
      </c>
      <c r="C7" s="181">
        <f>C8</f>
        <v>71948</v>
      </c>
    </row>
    <row r="8" spans="1:3" ht="31.5">
      <c r="A8" s="182"/>
      <c r="B8" s="183" t="s">
        <v>210</v>
      </c>
      <c r="C8" s="184">
        <v>71948</v>
      </c>
    </row>
    <row r="9" spans="1:3" ht="15.75">
      <c r="A9" s="185"/>
      <c r="B9" s="185"/>
      <c r="C9" s="186"/>
    </row>
    <row r="10" spans="1:3" ht="15.75">
      <c r="A10" s="187"/>
      <c r="B10" s="187"/>
      <c r="C10" s="186"/>
    </row>
    <row r="11" spans="1:3" ht="15.75">
      <c r="A11" s="187"/>
      <c r="B11" s="187"/>
      <c r="C11" s="186"/>
    </row>
    <row r="12" spans="1:3" ht="15.75">
      <c r="A12" s="187"/>
      <c r="B12" s="187"/>
      <c r="C12" s="186"/>
    </row>
    <row r="13" spans="1:3" ht="15.75">
      <c r="A13" s="188" t="s">
        <v>130</v>
      </c>
      <c r="B13" s="188"/>
      <c r="C13" s="189" t="s">
        <v>131</v>
      </c>
    </row>
    <row r="14" spans="1:3" ht="15.75">
      <c r="A14" s="185"/>
      <c r="B14" s="185"/>
      <c r="C14" s="186"/>
    </row>
    <row r="15" spans="1:3" ht="15.75">
      <c r="A15" s="187"/>
      <c r="B15" s="187"/>
      <c r="C15" s="186"/>
    </row>
    <row r="16" spans="1:3" ht="15.75">
      <c r="A16" s="188" t="s">
        <v>95</v>
      </c>
      <c r="B16" s="188"/>
      <c r="C16" s="189" t="s">
        <v>132</v>
      </c>
    </row>
    <row r="17" spans="1:3" ht="15.75">
      <c r="A17" s="185"/>
      <c r="B17" s="185"/>
      <c r="C17" s="186"/>
    </row>
  </sheetData>
  <mergeCells count="8">
    <mergeCell ref="A16:B16"/>
    <mergeCell ref="A17:B17"/>
    <mergeCell ref="A2:C2"/>
    <mergeCell ref="A3:C3"/>
    <mergeCell ref="A4:C4"/>
    <mergeCell ref="A9:B9"/>
    <mergeCell ref="A13:B13"/>
    <mergeCell ref="A14:B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розрахунок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2019-12-09T05:39:45Z</cp:lastPrinted>
  <dcterms:created xsi:type="dcterms:W3CDTF">1996-10-08T23:32:33Z</dcterms:created>
  <dcterms:modified xsi:type="dcterms:W3CDTF">2019-12-09T05:39:46Z</dcterms:modified>
</cp:coreProperties>
</file>